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84" windowWidth="16008" windowHeight="746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36" i="1" l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F36" i="1"/>
  <c r="G42" i="1" l="1"/>
  <c r="G43" i="1"/>
  <c r="G39" i="1"/>
  <c r="G38" i="1"/>
  <c r="G41" i="1"/>
  <c r="G40" i="1"/>
</calcChain>
</file>

<file path=xl/sharedStrings.xml><?xml version="1.0" encoding="utf-8"?>
<sst xmlns="http://schemas.openxmlformats.org/spreadsheetml/2006/main" count="165" uniqueCount="138">
  <si>
    <t>Other organic acids</t>
  </si>
  <si>
    <t>M259T35</t>
  </si>
  <si>
    <t>(M-H)-</t>
  </si>
  <si>
    <t>alpha-D-Galactose 1-phosphate</t>
  </si>
  <si>
    <t>M130T39</t>
  </si>
  <si>
    <t>(M+H)+</t>
  </si>
  <si>
    <t>M181T44</t>
  </si>
  <si>
    <t>Caffeic Acid</t>
  </si>
  <si>
    <t>M210T47</t>
  </si>
  <si>
    <t>(M+NH4)+</t>
  </si>
  <si>
    <t>Citrate</t>
  </si>
  <si>
    <t>M129T43</t>
  </si>
  <si>
    <t>Mesaconic acid</t>
  </si>
  <si>
    <t>M117T65</t>
  </si>
  <si>
    <t>Methylmalonic acid</t>
  </si>
  <si>
    <t>M152T172</t>
  </si>
  <si>
    <t>N-Methylanthranilic acid</t>
  </si>
  <si>
    <t>M137T231_2</t>
  </si>
  <si>
    <t>Salicylic acid</t>
  </si>
  <si>
    <t>M138T38</t>
  </si>
  <si>
    <t>Anthranilic acid (Vitamin L1)</t>
  </si>
  <si>
    <t>M133T142</t>
  </si>
  <si>
    <t>(M+H-H2O)+</t>
  </si>
  <si>
    <t>3-Phenylpropanoic acid</t>
  </si>
  <si>
    <t>M149T42</t>
  </si>
  <si>
    <t>Dihydroxyfumarate</t>
  </si>
  <si>
    <t>M161T74</t>
  </si>
  <si>
    <t>3-Hydorxy-3-methylglutaric acid</t>
  </si>
  <si>
    <t>M151T259</t>
  </si>
  <si>
    <t>2-Hydroxyphenylacetic acid</t>
  </si>
  <si>
    <t>M137T103</t>
  </si>
  <si>
    <t>4-Hydroxybenzoate</t>
  </si>
  <si>
    <t>M195T37</t>
  </si>
  <si>
    <t>Galactonic acid</t>
  </si>
  <si>
    <t>M173T43_1</t>
  </si>
  <si>
    <t>(M-H2O-H)</t>
  </si>
  <si>
    <t>Isocitrate</t>
  </si>
  <si>
    <t>M115T41_2</t>
  </si>
  <si>
    <t>Maleic acid</t>
  </si>
  <si>
    <t>M133T41_2</t>
  </si>
  <si>
    <t>M175T44</t>
  </si>
  <si>
    <t>cis-Aconitate</t>
  </si>
  <si>
    <t>M130T63</t>
  </si>
  <si>
    <t>N-Acetyl-L-alanine</t>
  </si>
  <si>
    <t>M742T52</t>
  </si>
  <si>
    <t>Nicotinamide adenine dinucleotide phosphate (NADP)</t>
  </si>
  <si>
    <t>M179T499</t>
  </si>
  <si>
    <t>4-Methoxycinnamic acid</t>
  </si>
  <si>
    <t>M165T69</t>
  </si>
  <si>
    <t>4-Hydroxycinnamic acid</t>
  </si>
  <si>
    <t>M337T123</t>
  </si>
  <si>
    <t>Chlorogenic acid</t>
  </si>
  <si>
    <t>M195T123</t>
  </si>
  <si>
    <t>Isoferulic acid</t>
  </si>
  <si>
    <t>M163T134</t>
  </si>
  <si>
    <t>trans-2-Hydroxycinnamic acid</t>
  </si>
  <si>
    <t>M165T117</t>
  </si>
  <si>
    <t>m-Coumaric acid</t>
  </si>
  <si>
    <t>M147T43</t>
  </si>
  <si>
    <t>Citramalic acid</t>
  </si>
  <si>
    <t>M139T45</t>
  </si>
  <si>
    <t>3-Hydroxybenzoate</t>
  </si>
  <si>
    <t>M205T43</t>
  </si>
  <si>
    <t>Homocitrate</t>
  </si>
  <si>
    <t>M206T109</t>
  </si>
  <si>
    <t>Xanthurenic acid</t>
  </si>
  <si>
    <t>M296T515</t>
  </si>
  <si>
    <t>(M+CH3CN+H)+</t>
  </si>
  <si>
    <t>cis-9-Palmitoleic acid</t>
  </si>
  <si>
    <t>M169T108</t>
  </si>
  <si>
    <t>Vanillic acid</t>
  </si>
  <si>
    <t>name</t>
  </si>
  <si>
    <t>Adduct</t>
  </si>
  <si>
    <t>Metabolite</t>
  </si>
  <si>
    <t>m/z</t>
  </si>
  <si>
    <t>RT(s)</t>
  </si>
  <si>
    <t>pos_QC-02</t>
  </si>
  <si>
    <t>pos_QC-03</t>
  </si>
  <si>
    <t>pos_QC-04</t>
  </si>
  <si>
    <t>pos_QC-05</t>
  </si>
  <si>
    <t>pos_QC-06</t>
  </si>
  <si>
    <t>Pyroglutamic acid</t>
    <phoneticPr fontId="1" type="noConversion"/>
  </si>
  <si>
    <t>Malic acid</t>
    <phoneticPr fontId="1" type="noConversion"/>
  </si>
  <si>
    <t>PS</t>
    <phoneticPr fontId="1" type="noConversion"/>
  </si>
  <si>
    <t>TS</t>
    <phoneticPr fontId="1" type="noConversion"/>
  </si>
  <si>
    <t>P×P</t>
    <phoneticPr fontId="1" type="noConversion"/>
  </si>
  <si>
    <t>P×T</t>
    <phoneticPr fontId="1" type="noConversion"/>
  </si>
  <si>
    <t>T×T</t>
    <phoneticPr fontId="1" type="noConversion"/>
  </si>
  <si>
    <t>T×P</t>
    <phoneticPr fontId="1" type="noConversion"/>
  </si>
  <si>
    <t>PS-01</t>
    <phoneticPr fontId="3" type="noConversion"/>
  </si>
  <si>
    <t>PS-02</t>
    <phoneticPr fontId="1" type="noConversion"/>
  </si>
  <si>
    <t>PS-03</t>
    <phoneticPr fontId="1" type="noConversion"/>
  </si>
  <si>
    <t>PS-04</t>
    <phoneticPr fontId="1" type="noConversion"/>
  </si>
  <si>
    <t>PS-05</t>
    <phoneticPr fontId="1" type="noConversion"/>
  </si>
  <si>
    <t>PS-06</t>
    <phoneticPr fontId="1" type="noConversion"/>
  </si>
  <si>
    <t>PS-07</t>
    <phoneticPr fontId="1" type="noConversion"/>
  </si>
  <si>
    <t>PS-08</t>
    <phoneticPr fontId="1" type="noConversion"/>
  </si>
  <si>
    <t>TS-01</t>
    <phoneticPr fontId="3" type="noConversion"/>
  </si>
  <si>
    <t>TS-02</t>
    <phoneticPr fontId="1" type="noConversion"/>
  </si>
  <si>
    <t>TS-03</t>
    <phoneticPr fontId="1" type="noConversion"/>
  </si>
  <si>
    <t>TS-04</t>
    <phoneticPr fontId="1" type="noConversion"/>
  </si>
  <si>
    <t>TS-05</t>
    <phoneticPr fontId="1" type="noConversion"/>
  </si>
  <si>
    <t>TS-06</t>
    <phoneticPr fontId="1" type="noConversion"/>
  </si>
  <si>
    <t>TS-07</t>
    <phoneticPr fontId="1" type="noConversion"/>
  </si>
  <si>
    <t>TS-08</t>
    <phoneticPr fontId="1" type="noConversion"/>
  </si>
  <si>
    <r>
      <t>P</t>
    </r>
    <r>
      <rPr>
        <b/>
        <sz val="11"/>
        <rFont val="宋体"/>
        <family val="3"/>
        <charset val="134"/>
      </rPr>
      <t>×</t>
    </r>
    <r>
      <rPr>
        <b/>
        <sz val="11"/>
        <rFont val="宋体"/>
        <family val="2"/>
      </rPr>
      <t>P</t>
    </r>
    <r>
      <rPr>
        <b/>
        <sz val="11"/>
        <rFont val="宋体"/>
        <family val="2"/>
        <scheme val="minor"/>
      </rPr>
      <t>-01</t>
    </r>
    <phoneticPr fontId="3" type="noConversion"/>
  </si>
  <si>
    <t>P×P-02</t>
    <phoneticPr fontId="1" type="noConversion"/>
  </si>
  <si>
    <t>P×P-03</t>
    <phoneticPr fontId="1" type="noConversion"/>
  </si>
  <si>
    <t>P×P-04</t>
    <phoneticPr fontId="1" type="noConversion"/>
  </si>
  <si>
    <t>P×P-05</t>
    <phoneticPr fontId="1" type="noConversion"/>
  </si>
  <si>
    <t>P×P-06</t>
    <phoneticPr fontId="1" type="noConversion"/>
  </si>
  <si>
    <t>P×P-07</t>
    <phoneticPr fontId="1" type="noConversion"/>
  </si>
  <si>
    <t>P×P-08</t>
    <phoneticPr fontId="1" type="noConversion"/>
  </si>
  <si>
    <t>P×T-01</t>
    <phoneticPr fontId="3" type="noConversion"/>
  </si>
  <si>
    <t>P×T-02</t>
    <phoneticPr fontId="1" type="noConversion"/>
  </si>
  <si>
    <t>P×T-03</t>
    <phoneticPr fontId="1" type="noConversion"/>
  </si>
  <si>
    <t>P×T-04</t>
    <phoneticPr fontId="1" type="noConversion"/>
  </si>
  <si>
    <t>P×T-05</t>
    <phoneticPr fontId="1" type="noConversion"/>
  </si>
  <si>
    <t>P×T-06</t>
    <phoneticPr fontId="1" type="noConversion"/>
  </si>
  <si>
    <t>P×T-07</t>
    <phoneticPr fontId="1" type="noConversion"/>
  </si>
  <si>
    <t>P×T-08</t>
    <phoneticPr fontId="1" type="noConversion"/>
  </si>
  <si>
    <t>T×P-01</t>
    <phoneticPr fontId="3" type="noConversion"/>
  </si>
  <si>
    <t>T×P-02</t>
    <phoneticPr fontId="1" type="noConversion"/>
  </si>
  <si>
    <t>T×P-03</t>
    <phoneticPr fontId="1" type="noConversion"/>
  </si>
  <si>
    <t>T×P-04</t>
    <phoneticPr fontId="1" type="noConversion"/>
  </si>
  <si>
    <t>T×P-05</t>
    <phoneticPr fontId="1" type="noConversion"/>
  </si>
  <si>
    <t>T×P-06</t>
    <phoneticPr fontId="1" type="noConversion"/>
  </si>
  <si>
    <t>T×P-07</t>
    <phoneticPr fontId="1" type="noConversion"/>
  </si>
  <si>
    <t>T×P-08</t>
    <phoneticPr fontId="1" type="noConversion"/>
  </si>
  <si>
    <t>T×T-01</t>
    <phoneticPr fontId="3" type="noConversion"/>
  </si>
  <si>
    <t>T×T-02</t>
    <phoneticPr fontId="1" type="noConversion"/>
  </si>
  <si>
    <t>T×T-03</t>
    <phoneticPr fontId="1" type="noConversion"/>
  </si>
  <si>
    <t>T×T-04</t>
    <phoneticPr fontId="1" type="noConversion"/>
  </si>
  <si>
    <t>T×T-05</t>
    <phoneticPr fontId="1" type="noConversion"/>
  </si>
  <si>
    <t>T×T-06</t>
    <phoneticPr fontId="1" type="noConversion"/>
  </si>
  <si>
    <t>T×T-07</t>
    <phoneticPr fontId="1" type="noConversion"/>
  </si>
  <si>
    <t>T×T-08</t>
    <phoneticPr fontId="1" type="noConversion"/>
  </si>
  <si>
    <t>pos_QC-01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</si>
</sst>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b/>
      <sz val="11"/>
      <name val="宋体"/>
      <family val="2"/>
      <scheme val="minor"/>
    </font>
    <font>
      <b/>
      <sz val="11"/>
      <name val="宋体"/>
      <family val="3"/>
      <charset val="134"/>
    </font>
    <font>
      <b/>
      <sz val="1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0" fillId="2" borderId="0" xfId="0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>
      <alignment vertical="center"/>
    </xf>
  </cellXfs>
  <cellStyles count="1">
    <cellStyle name="常规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Other</a:t>
            </a:r>
            <a:r>
              <a:rPr lang="en-US" altLang="zh-CN" baseline="0"/>
              <a:t> organic acids</a:t>
            </a:r>
            <a:endParaRPr lang="zh-CN" alt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stdErr"/>
            <c:noEndCap val="0"/>
          </c:errBars>
          <c:cat>
            <c:strRef>
              <c:f>Sheet1!$F$38:$F$43</c:f>
              <c:strCache>
                <c:ptCount val="6"/>
                <c:pt idx="0">
                  <c:v>PS</c:v>
                </c:pt>
                <c:pt idx="1">
                  <c:v>TS</c:v>
                </c:pt>
                <c:pt idx="2">
                  <c:v>P×P</c:v>
                </c:pt>
                <c:pt idx="3">
                  <c:v>P×T</c:v>
                </c:pt>
                <c:pt idx="4">
                  <c:v>T×T</c:v>
                </c:pt>
                <c:pt idx="5">
                  <c:v>T×P</c:v>
                </c:pt>
              </c:strCache>
            </c:strRef>
          </c:cat>
          <c:val>
            <c:numRef>
              <c:f>Sheet1!$G$38:$G$43</c:f>
              <c:numCache>
                <c:formatCode>General</c:formatCode>
                <c:ptCount val="6"/>
                <c:pt idx="0">
                  <c:v>2341907.81690223</c:v>
                </c:pt>
                <c:pt idx="1">
                  <c:v>2934179.9694778882</c:v>
                </c:pt>
                <c:pt idx="2">
                  <c:v>3041603.3763559833</c:v>
                </c:pt>
                <c:pt idx="3">
                  <c:v>3161661.1468525319</c:v>
                </c:pt>
                <c:pt idx="4">
                  <c:v>3316195.2228386719</c:v>
                </c:pt>
                <c:pt idx="5">
                  <c:v>3059191.8591898461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518336"/>
        <c:axId val="59676544"/>
      </c:barChart>
      <c:catAx>
        <c:axId val="59518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59676544"/>
        <c:crosses val="autoZero"/>
        <c:auto val="1"/>
        <c:lblAlgn val="ctr"/>
        <c:lblOffset val="100"/>
        <c:noMultiLvlLbl val="0"/>
      </c:catAx>
      <c:valAx>
        <c:axId val="596765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/>
                  <a:t>Abundance</a:t>
                </a:r>
                <a:endParaRPr lang="zh-CN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595183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415290</xdr:colOff>
      <xdr:row>16</xdr:row>
      <xdr:rowOff>83820</xdr:rowOff>
    </xdr:from>
    <xdr:to>
      <xdr:col>14</xdr:col>
      <xdr:colOff>506730</xdr:colOff>
      <xdr:row>31</xdr:row>
      <xdr:rowOff>148590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3"/>
  <sheetViews>
    <sheetView tabSelected="1" workbookViewId="0">
      <selection sqref="A1:XFD1"/>
    </sheetView>
  </sheetViews>
  <sheetFormatPr defaultRowHeight="14.4"/>
  <sheetData>
    <row r="1" spans="1:59" s="3" customFormat="1">
      <c r="A1" s="5" t="s">
        <v>71</v>
      </c>
      <c r="B1" s="5" t="s">
        <v>72</v>
      </c>
      <c r="C1" s="5" t="s">
        <v>73</v>
      </c>
      <c r="D1" s="5" t="s">
        <v>74</v>
      </c>
      <c r="E1" s="5" t="s">
        <v>75</v>
      </c>
      <c r="F1" s="5" t="s">
        <v>89</v>
      </c>
      <c r="G1" s="5" t="s">
        <v>90</v>
      </c>
      <c r="H1" s="5" t="s">
        <v>91</v>
      </c>
      <c r="I1" s="5" t="s">
        <v>92</v>
      </c>
      <c r="J1" s="5" t="s">
        <v>93</v>
      </c>
      <c r="K1" s="5" t="s">
        <v>94</v>
      </c>
      <c r="L1" s="5" t="s">
        <v>95</v>
      </c>
      <c r="M1" s="5" t="s">
        <v>96</v>
      </c>
      <c r="N1" s="5" t="s">
        <v>97</v>
      </c>
      <c r="O1" s="5" t="s">
        <v>98</v>
      </c>
      <c r="P1" s="5" t="s">
        <v>99</v>
      </c>
      <c r="Q1" s="5" t="s">
        <v>100</v>
      </c>
      <c r="R1" s="5" t="s">
        <v>101</v>
      </c>
      <c r="S1" s="5" t="s">
        <v>102</v>
      </c>
      <c r="T1" s="5" t="s">
        <v>103</v>
      </c>
      <c r="U1" s="5" t="s">
        <v>104</v>
      </c>
      <c r="V1" s="5" t="s">
        <v>105</v>
      </c>
      <c r="W1" s="5" t="s">
        <v>106</v>
      </c>
      <c r="X1" s="5" t="s">
        <v>107</v>
      </c>
      <c r="Y1" s="5" t="s">
        <v>108</v>
      </c>
      <c r="Z1" s="5" t="s">
        <v>109</v>
      </c>
      <c r="AA1" s="5" t="s">
        <v>110</v>
      </c>
      <c r="AB1" s="5" t="s">
        <v>111</v>
      </c>
      <c r="AC1" s="5" t="s">
        <v>112</v>
      </c>
      <c r="AD1" s="5" t="s">
        <v>113</v>
      </c>
      <c r="AE1" s="5" t="s">
        <v>114</v>
      </c>
      <c r="AF1" s="5" t="s">
        <v>115</v>
      </c>
      <c r="AG1" s="5" t="s">
        <v>116</v>
      </c>
      <c r="AH1" s="5" t="s">
        <v>117</v>
      </c>
      <c r="AI1" s="5" t="s">
        <v>118</v>
      </c>
      <c r="AJ1" s="5" t="s">
        <v>119</v>
      </c>
      <c r="AK1" s="5" t="s">
        <v>120</v>
      </c>
      <c r="AL1" s="5" t="s">
        <v>121</v>
      </c>
      <c r="AM1" s="5" t="s">
        <v>122</v>
      </c>
      <c r="AN1" s="5" t="s">
        <v>123</v>
      </c>
      <c r="AO1" s="5" t="s">
        <v>124</v>
      </c>
      <c r="AP1" s="5" t="s">
        <v>125</v>
      </c>
      <c r="AQ1" s="5" t="s">
        <v>126</v>
      </c>
      <c r="AR1" s="5" t="s">
        <v>127</v>
      </c>
      <c r="AS1" s="5" t="s">
        <v>128</v>
      </c>
      <c r="AT1" s="5" t="s">
        <v>129</v>
      </c>
      <c r="AU1" s="5" t="s">
        <v>130</v>
      </c>
      <c r="AV1" s="5" t="s">
        <v>131</v>
      </c>
      <c r="AW1" s="5" t="s">
        <v>132</v>
      </c>
      <c r="AX1" s="5" t="s">
        <v>133</v>
      </c>
      <c r="AY1" s="5" t="s">
        <v>134</v>
      </c>
      <c r="AZ1" s="5" t="s">
        <v>135</v>
      </c>
      <c r="BA1" s="5" t="s">
        <v>136</v>
      </c>
      <c r="BB1" s="5" t="s">
        <v>137</v>
      </c>
      <c r="BC1" s="5" t="s">
        <v>76</v>
      </c>
      <c r="BD1" s="5" t="s">
        <v>77</v>
      </c>
      <c r="BE1" s="5" t="s">
        <v>78</v>
      </c>
      <c r="BF1" s="5" t="s">
        <v>79</v>
      </c>
      <c r="BG1" s="5" t="s">
        <v>80</v>
      </c>
    </row>
    <row r="2" spans="1:59">
      <c r="A2" s="6"/>
      <c r="B2" s="6"/>
      <c r="C2" s="1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</row>
    <row r="3" spans="1:59" s="2" customFormat="1">
      <c r="A3" s="3" t="s">
        <v>1</v>
      </c>
      <c r="B3" s="3" t="s">
        <v>2</v>
      </c>
      <c r="C3" s="3" t="s">
        <v>3</v>
      </c>
      <c r="D3" s="4">
        <v>259.02198800804803</v>
      </c>
      <c r="E3" s="4">
        <v>35.247500000000002</v>
      </c>
      <c r="F3" s="4">
        <v>37499.85762294192</v>
      </c>
      <c r="G3" s="4">
        <v>37922.649058884839</v>
      </c>
      <c r="H3" s="4">
        <v>40863.514528551481</v>
      </c>
      <c r="I3" s="4">
        <v>47479.365866436521</v>
      </c>
      <c r="J3" s="4">
        <v>44673.802431040516</v>
      </c>
      <c r="K3" s="4">
        <v>44970.017732020999</v>
      </c>
      <c r="L3" s="4">
        <v>51491.252006312679</v>
      </c>
      <c r="M3" s="4">
        <v>51723.633007529941</v>
      </c>
      <c r="N3" s="4">
        <v>41534.968663588486</v>
      </c>
      <c r="O3" s="4">
        <v>41701.443211063059</v>
      </c>
      <c r="P3" s="4">
        <v>42590.571870365311</v>
      </c>
      <c r="Q3" s="4">
        <v>46410.354517958884</v>
      </c>
      <c r="R3" s="4">
        <v>49452.646966171822</v>
      </c>
      <c r="S3" s="4">
        <v>49548.415439688768</v>
      </c>
      <c r="T3" s="4">
        <v>49332.182670297647</v>
      </c>
      <c r="U3" s="4">
        <v>55167.469079212846</v>
      </c>
      <c r="V3" s="4">
        <v>39320.929525574189</v>
      </c>
      <c r="W3" s="4">
        <v>41551.781735186763</v>
      </c>
      <c r="X3" s="4">
        <v>43926.594504309644</v>
      </c>
      <c r="Y3" s="4">
        <v>44426.782549697862</v>
      </c>
      <c r="Z3" s="4">
        <v>40691.315562449134</v>
      </c>
      <c r="AA3" s="4">
        <v>44518.324326460322</v>
      </c>
      <c r="AB3" s="4">
        <v>49264.806285325503</v>
      </c>
      <c r="AC3" s="4">
        <v>80934.865819918865</v>
      </c>
      <c r="AD3" s="4">
        <v>48105.679252753573</v>
      </c>
      <c r="AE3" s="4">
        <v>47580.336381948764</v>
      </c>
      <c r="AF3" s="4">
        <v>48733.093552085855</v>
      </c>
      <c r="AG3" s="4">
        <v>50508.670066130711</v>
      </c>
      <c r="AH3" s="4">
        <v>47131.629461060817</v>
      </c>
      <c r="AI3" s="4">
        <v>54173.207923124428</v>
      </c>
      <c r="AJ3" s="4">
        <v>53931.242789546333</v>
      </c>
      <c r="AK3" s="4">
        <v>60620.336473841133</v>
      </c>
      <c r="AL3" s="4">
        <v>55434.344386634279</v>
      </c>
      <c r="AM3" s="4">
        <v>54495.782661487705</v>
      </c>
      <c r="AN3" s="4">
        <v>55562.904785005747</v>
      </c>
      <c r="AO3" s="4">
        <v>54669.542948139155</v>
      </c>
      <c r="AP3" s="4">
        <v>57643.919515363166</v>
      </c>
      <c r="AQ3" s="4">
        <v>64314.095278948786</v>
      </c>
      <c r="AR3" s="4">
        <v>44058.607678727603</v>
      </c>
      <c r="AS3" s="4">
        <v>44051.113941702577</v>
      </c>
      <c r="AT3" s="4">
        <v>46683.178031248826</v>
      </c>
      <c r="AU3" s="4">
        <v>42819.520947442172</v>
      </c>
      <c r="AV3" s="4">
        <v>45917.264604156851</v>
      </c>
      <c r="AW3" s="4">
        <v>47108.55518983888</v>
      </c>
      <c r="AX3" s="4">
        <v>49313.977664784194</v>
      </c>
      <c r="AY3" s="4">
        <v>56555.137872795072</v>
      </c>
      <c r="AZ3" s="4">
        <v>42897.522168029071</v>
      </c>
      <c r="BA3" s="4">
        <v>44305.161253727238</v>
      </c>
      <c r="BB3" s="4">
        <v>45121.326247410565</v>
      </c>
      <c r="BC3" s="4">
        <v>47753.972576519525</v>
      </c>
      <c r="BD3" s="4">
        <v>45013.703242560761</v>
      </c>
      <c r="BE3" s="4">
        <v>53290.196664620933</v>
      </c>
      <c r="BF3" s="4">
        <v>51097.367693303626</v>
      </c>
      <c r="BG3" s="4">
        <v>57086.967636142334</v>
      </c>
    </row>
    <row r="4" spans="1:59" s="2" customFormat="1">
      <c r="A4" s="3" t="s">
        <v>4</v>
      </c>
      <c r="B4" s="3" t="s">
        <v>5</v>
      </c>
      <c r="C4" s="3" t="s">
        <v>81</v>
      </c>
      <c r="D4" s="4">
        <v>130.04962952767301</v>
      </c>
      <c r="E4" s="4">
        <v>39.234499999999997</v>
      </c>
      <c r="F4" s="3">
        <v>30172.352624817639</v>
      </c>
      <c r="G4" s="3">
        <v>127495.74208218613</v>
      </c>
      <c r="H4" s="3">
        <v>137027.50020964208</v>
      </c>
      <c r="I4" s="3">
        <v>130406.20857108159</v>
      </c>
      <c r="J4" s="3">
        <v>119243.6777774012</v>
      </c>
      <c r="K4" s="3">
        <v>129284.40705897528</v>
      </c>
      <c r="L4" s="3">
        <v>132270.66457908394</v>
      </c>
      <c r="M4" s="3">
        <v>129230.33061892819</v>
      </c>
      <c r="N4" s="3">
        <v>125875.60822980103</v>
      </c>
      <c r="O4" s="3">
        <v>122922.68169817189</v>
      </c>
      <c r="P4" s="3">
        <v>133054.42144077955</v>
      </c>
      <c r="Q4" s="3">
        <v>133977.02598773519</v>
      </c>
      <c r="R4" s="3">
        <v>134028.65329995309</v>
      </c>
      <c r="S4" s="3">
        <v>124543.48393371684</v>
      </c>
      <c r="T4" s="3">
        <v>129423.41328757159</v>
      </c>
      <c r="U4" s="3">
        <v>140750.79737901589</v>
      </c>
      <c r="V4" s="3">
        <v>171006.68108205759</v>
      </c>
      <c r="W4" s="3">
        <v>176809.17707237287</v>
      </c>
      <c r="X4" s="3">
        <v>178586.69365671242</v>
      </c>
      <c r="Y4" s="3">
        <v>177350.44509667502</v>
      </c>
      <c r="Z4" s="3">
        <v>182428.6287342782</v>
      </c>
      <c r="AA4" s="3">
        <v>184117.59402333197</v>
      </c>
      <c r="AB4" s="3">
        <v>187358.46623795325</v>
      </c>
      <c r="AC4" s="3">
        <v>176388.32200266101</v>
      </c>
      <c r="AD4" s="3">
        <v>168434.50754269154</v>
      </c>
      <c r="AE4" s="3">
        <v>158833.95186388804</v>
      </c>
      <c r="AF4" s="3">
        <v>166858.04623395679</v>
      </c>
      <c r="AG4" s="3">
        <v>158891.79121516208</v>
      </c>
      <c r="AH4" s="3">
        <v>174886.84320598812</v>
      </c>
      <c r="AI4" s="3">
        <v>178514.04802410337</v>
      </c>
      <c r="AJ4" s="3">
        <v>171146.69364801419</v>
      </c>
      <c r="AK4" s="3">
        <v>166616.93947326613</v>
      </c>
      <c r="AL4" s="3">
        <v>180041.7086616634</v>
      </c>
      <c r="AM4" s="3">
        <v>169839.95260061661</v>
      </c>
      <c r="AN4" s="3">
        <v>173631.89718320049</v>
      </c>
      <c r="AO4" s="3">
        <v>172469.82355652895</v>
      </c>
      <c r="AP4" s="3">
        <v>175434.4858345211</v>
      </c>
      <c r="AQ4" s="3">
        <v>182243.72786974124</v>
      </c>
      <c r="AR4" s="3">
        <v>181423.24184814258</v>
      </c>
      <c r="AS4" s="3">
        <v>185270.5550211925</v>
      </c>
      <c r="AT4" s="3">
        <v>163619.99430781155</v>
      </c>
      <c r="AU4" s="3">
        <v>145648.26769393668</v>
      </c>
      <c r="AV4" s="3">
        <v>143119.93990637647</v>
      </c>
      <c r="AW4" s="3">
        <v>157820.94289252153</v>
      </c>
      <c r="AX4" s="3">
        <v>169872.26606338122</v>
      </c>
      <c r="AY4" s="3">
        <v>149795.33735033177</v>
      </c>
      <c r="AZ4" s="3">
        <v>155347.89884369151</v>
      </c>
      <c r="BA4" s="3">
        <v>157755.05402887773</v>
      </c>
      <c r="BB4" s="3">
        <v>163762.57774965095</v>
      </c>
      <c r="BC4" s="3">
        <v>173689.0720759737</v>
      </c>
      <c r="BD4" s="3">
        <v>177775.00853530463</v>
      </c>
      <c r="BE4" s="3">
        <v>172093.81672310151</v>
      </c>
      <c r="BF4" s="3">
        <v>190831.51596083294</v>
      </c>
      <c r="BG4" s="3">
        <v>177956.83486045795</v>
      </c>
    </row>
    <row r="5" spans="1:59" s="2" customFormat="1">
      <c r="A5" s="3" t="s">
        <v>6</v>
      </c>
      <c r="B5" s="3" t="s">
        <v>5</v>
      </c>
      <c r="C5" s="3" t="s">
        <v>7</v>
      </c>
      <c r="D5" s="4">
        <v>181.04980637894701</v>
      </c>
      <c r="E5" s="4">
        <v>44.426000000000002</v>
      </c>
      <c r="F5" s="3">
        <v>19832.304881646858</v>
      </c>
      <c r="G5" s="3">
        <v>22268.795098870938</v>
      </c>
      <c r="H5" s="3">
        <v>16805.908434271751</v>
      </c>
      <c r="I5" s="3">
        <v>29785.885454938863</v>
      </c>
      <c r="J5" s="3">
        <v>23253.616072246379</v>
      </c>
      <c r="K5" s="3">
        <v>22531.136367223506</v>
      </c>
      <c r="L5" s="3">
        <v>26296.838629632948</v>
      </c>
      <c r="M5" s="3">
        <v>24603.207521437173</v>
      </c>
      <c r="N5" s="3">
        <v>22936.202423789007</v>
      </c>
      <c r="O5" s="3">
        <v>39916.944149492207</v>
      </c>
      <c r="P5" s="3">
        <v>20991.297271202147</v>
      </c>
      <c r="Q5" s="3">
        <v>27333.89892726445</v>
      </c>
      <c r="R5" s="3">
        <v>23716.456947487746</v>
      </c>
      <c r="S5" s="3">
        <v>28173.425117170042</v>
      </c>
      <c r="T5" s="3">
        <v>24962.435458966258</v>
      </c>
      <c r="U5" s="3">
        <v>37919.273433808361</v>
      </c>
      <c r="V5" s="3">
        <v>10669.928677131964</v>
      </c>
      <c r="W5" s="3">
        <v>19824.9850914811</v>
      </c>
      <c r="X5" s="3">
        <v>19763.27420218242</v>
      </c>
      <c r="Y5" s="3">
        <v>18073.427609556158</v>
      </c>
      <c r="Z5" s="3">
        <v>17913.073537959215</v>
      </c>
      <c r="AA5" s="3">
        <v>21061.11627772931</v>
      </c>
      <c r="AB5" s="3">
        <v>18269.08280573439</v>
      </c>
      <c r="AC5" s="3">
        <v>21915.829032535017</v>
      </c>
      <c r="AD5" s="3">
        <v>16868.136527242616</v>
      </c>
      <c r="AE5" s="3">
        <v>19227.05972659422</v>
      </c>
      <c r="AF5" s="3">
        <v>16019.549847617538</v>
      </c>
      <c r="AG5" s="3">
        <v>17161.872948367207</v>
      </c>
      <c r="AH5" s="3">
        <v>20397.263752134608</v>
      </c>
      <c r="AI5" s="3">
        <v>19724.995598627476</v>
      </c>
      <c r="AJ5" s="3">
        <v>21218.421203186386</v>
      </c>
      <c r="AK5" s="3">
        <v>22136.193790407022</v>
      </c>
      <c r="AL5" s="3">
        <v>9707.0443932460294</v>
      </c>
      <c r="AM5" s="3">
        <v>11654.51553562246</v>
      </c>
      <c r="AN5" s="3">
        <v>12420.918346685759</v>
      </c>
      <c r="AO5" s="3">
        <v>15267.533114078875</v>
      </c>
      <c r="AP5" s="3">
        <v>17218.069873458087</v>
      </c>
      <c r="AQ5" s="3">
        <v>18431.280300729974</v>
      </c>
      <c r="AR5" s="3">
        <v>15033.456763589942</v>
      </c>
      <c r="AS5" s="3">
        <v>17051.619073103506</v>
      </c>
      <c r="AT5" s="3">
        <v>19609.44423556151</v>
      </c>
      <c r="AU5" s="3">
        <v>21170.511135022418</v>
      </c>
      <c r="AV5" s="3">
        <v>23501.643238122004</v>
      </c>
      <c r="AW5" s="3">
        <v>21233.83583248252</v>
      </c>
      <c r="AX5" s="3">
        <v>31576.442579287046</v>
      </c>
      <c r="AY5" s="3">
        <v>22670.714918962651</v>
      </c>
      <c r="AZ5" s="3">
        <v>25546.080135661232</v>
      </c>
      <c r="BA5" s="3">
        <v>22454.832067424297</v>
      </c>
      <c r="BB5" s="3">
        <v>35945.710210150697</v>
      </c>
      <c r="BC5" s="3">
        <v>40322.268637626934</v>
      </c>
      <c r="BD5" s="3">
        <v>33500.951467018931</v>
      </c>
      <c r="BE5" s="3">
        <v>40400.437091296211</v>
      </c>
      <c r="BF5" s="3">
        <v>37348.457752701252</v>
      </c>
      <c r="BG5" s="3">
        <v>45942.335573099692</v>
      </c>
    </row>
    <row r="6" spans="1:59" s="3" customFormat="1">
      <c r="A6" s="3" t="s">
        <v>8</v>
      </c>
      <c r="B6" s="3" t="s">
        <v>9</v>
      </c>
      <c r="C6" s="3" t="s">
        <v>10</v>
      </c>
      <c r="D6" s="4">
        <v>210.06069068862001</v>
      </c>
      <c r="E6" s="4">
        <v>46.573</v>
      </c>
      <c r="F6" s="3">
        <v>42146.549083222766</v>
      </c>
      <c r="G6" s="3">
        <v>41736.043147219709</v>
      </c>
      <c r="H6" s="3">
        <v>36876.950927003098</v>
      </c>
      <c r="I6" s="3">
        <v>42671.032760314964</v>
      </c>
      <c r="J6" s="3">
        <v>40210.890676892581</v>
      </c>
      <c r="K6" s="3">
        <v>37324.426872990822</v>
      </c>
      <c r="L6" s="3">
        <v>35778.940961188106</v>
      </c>
      <c r="M6" s="3">
        <v>39459.97760903497</v>
      </c>
      <c r="N6" s="3">
        <v>43722.565857096924</v>
      </c>
      <c r="O6" s="3">
        <v>45561.24782629298</v>
      </c>
      <c r="P6" s="3">
        <v>47097.056626335565</v>
      </c>
      <c r="Q6" s="3">
        <v>49119.055142093814</v>
      </c>
      <c r="R6" s="3">
        <v>47047.015510497316</v>
      </c>
      <c r="S6" s="3">
        <v>54023.288326274938</v>
      </c>
      <c r="T6" s="3">
        <v>46954.499184113403</v>
      </c>
      <c r="U6" s="3">
        <v>47834.119140727751</v>
      </c>
      <c r="V6" s="3">
        <v>53767.477670219596</v>
      </c>
      <c r="W6" s="3">
        <v>72053.80669871498</v>
      </c>
      <c r="X6" s="3">
        <v>60142.709508370528</v>
      </c>
      <c r="Y6" s="3">
        <v>65925.826945563647</v>
      </c>
      <c r="Z6" s="3">
        <v>68728.294238611867</v>
      </c>
      <c r="AA6" s="3">
        <v>60508.003690087913</v>
      </c>
      <c r="AB6" s="3">
        <v>59433.332997569771</v>
      </c>
      <c r="AC6" s="3">
        <v>59225.424976088289</v>
      </c>
      <c r="AD6" s="3">
        <v>76930.605337467932</v>
      </c>
      <c r="AE6" s="3">
        <v>75181.812200559463</v>
      </c>
      <c r="AF6" s="3">
        <v>70835.297979503041</v>
      </c>
      <c r="AG6" s="3">
        <v>62188.100904781182</v>
      </c>
      <c r="AH6" s="3">
        <v>75165.351467267348</v>
      </c>
      <c r="AI6" s="3">
        <v>74061.258719343372</v>
      </c>
      <c r="AJ6" s="3">
        <v>60280.526276210425</v>
      </c>
      <c r="AK6" s="3">
        <v>63052.016346846889</v>
      </c>
      <c r="AL6" s="3">
        <v>54582.409610577743</v>
      </c>
      <c r="AM6" s="3">
        <v>76349.457470907015</v>
      </c>
      <c r="AN6" s="3">
        <v>72172.372051858125</v>
      </c>
      <c r="AO6" s="3">
        <v>62812.104482162846</v>
      </c>
      <c r="AP6" s="3">
        <v>66123.47924076143</v>
      </c>
      <c r="AQ6" s="3">
        <v>59775.401503411311</v>
      </c>
      <c r="AR6" s="3">
        <v>67377.796810429267</v>
      </c>
      <c r="AS6" s="3">
        <v>57393.07991738143</v>
      </c>
      <c r="AT6" s="3">
        <v>58331.459536354603</v>
      </c>
      <c r="AU6" s="3">
        <v>64174.81319167561</v>
      </c>
      <c r="AV6" s="3">
        <v>61911.800670904988</v>
      </c>
      <c r="AW6" s="3">
        <v>67344.740284993546</v>
      </c>
      <c r="AX6" s="3">
        <v>63952.204006086773</v>
      </c>
      <c r="AY6" s="3">
        <v>58826.656712939672</v>
      </c>
      <c r="AZ6" s="3">
        <v>60199.468166688879</v>
      </c>
      <c r="BA6" s="3">
        <v>57134.405231997334</v>
      </c>
      <c r="BB6" s="3">
        <v>33303.569121362292</v>
      </c>
      <c r="BC6" s="3">
        <v>28560.019548704597</v>
      </c>
      <c r="BD6" s="3">
        <v>30353.695463093725</v>
      </c>
      <c r="BE6" s="3">
        <v>32056.270206773337</v>
      </c>
      <c r="BF6" s="3">
        <v>28849.019811605656</v>
      </c>
      <c r="BG6" s="3">
        <v>25750.409009591858</v>
      </c>
    </row>
    <row r="7" spans="1:59" s="2" customFormat="1">
      <c r="A7" s="3" t="s">
        <v>11</v>
      </c>
      <c r="B7" s="3" t="s">
        <v>2</v>
      </c>
      <c r="C7" s="3" t="s">
        <v>12</v>
      </c>
      <c r="D7" s="4">
        <v>129.0195955147</v>
      </c>
      <c r="E7" s="4">
        <v>43.414999999999999</v>
      </c>
      <c r="F7" s="4">
        <v>22745.30636919984</v>
      </c>
      <c r="G7" s="4">
        <v>21278.595505160516</v>
      </c>
      <c r="H7" s="4">
        <v>17637.26755250014</v>
      </c>
      <c r="I7" s="4">
        <v>28288.150069637839</v>
      </c>
      <c r="J7" s="4">
        <v>23958.457158865138</v>
      </c>
      <c r="K7" s="4">
        <v>22904.506782463999</v>
      </c>
      <c r="L7" s="4">
        <v>26043.751081122282</v>
      </c>
      <c r="M7" s="4">
        <v>26793.931952615225</v>
      </c>
      <c r="N7" s="4">
        <v>21912.874145298501</v>
      </c>
      <c r="O7" s="4">
        <v>38141.273378754508</v>
      </c>
      <c r="P7" s="4">
        <v>22559.223110864914</v>
      </c>
      <c r="Q7" s="4">
        <v>18867.822960957783</v>
      </c>
      <c r="R7" s="4">
        <v>23519.536014010839</v>
      </c>
      <c r="S7" s="4">
        <v>26782.081956960694</v>
      </c>
      <c r="T7" s="4">
        <v>36177.671737623707</v>
      </c>
      <c r="U7" s="4">
        <v>23056.573823671326</v>
      </c>
      <c r="V7" s="4">
        <v>20747.30988483402</v>
      </c>
      <c r="W7" s="4">
        <v>22779.865614928098</v>
      </c>
      <c r="X7" s="4">
        <v>24489.053639045364</v>
      </c>
      <c r="Y7" s="4">
        <v>28380.704918260915</v>
      </c>
      <c r="Z7" s="4">
        <v>28887.844060708056</v>
      </c>
      <c r="AA7" s="4">
        <v>22286.227406936185</v>
      </c>
      <c r="AB7" s="4">
        <v>29464.276599439152</v>
      </c>
      <c r="AC7" s="4">
        <v>51830.347970402203</v>
      </c>
      <c r="AD7" s="4">
        <v>28126.792647467704</v>
      </c>
      <c r="AE7" s="4">
        <v>33957.074437072581</v>
      </c>
      <c r="AF7" s="4">
        <v>25765.774243690106</v>
      </c>
      <c r="AG7" s="4">
        <v>36975.123338382109</v>
      </c>
      <c r="AH7" s="4">
        <v>27744.76479038996</v>
      </c>
      <c r="AI7" s="4">
        <v>29498.227076487725</v>
      </c>
      <c r="AJ7" s="4">
        <v>31314.878776364996</v>
      </c>
      <c r="AK7" s="4">
        <v>32249.187911616638</v>
      </c>
      <c r="AL7" s="4">
        <v>22035.117464597242</v>
      </c>
      <c r="AM7" s="4">
        <v>20462.210760314454</v>
      </c>
      <c r="AN7" s="4">
        <v>21249.948081677438</v>
      </c>
      <c r="AO7" s="4">
        <v>20535.946977492953</v>
      </c>
      <c r="AP7" s="4">
        <v>23034.176124436701</v>
      </c>
      <c r="AQ7" s="4">
        <v>22547.134273817719</v>
      </c>
      <c r="AR7" s="4">
        <v>32787.037252287475</v>
      </c>
      <c r="AS7" s="4">
        <v>31084.512590338887</v>
      </c>
      <c r="AT7" s="4">
        <v>38122.591891087031</v>
      </c>
      <c r="AU7" s="4">
        <v>26711.338824709597</v>
      </c>
      <c r="AV7" s="4">
        <v>28244.554131932975</v>
      </c>
      <c r="AW7" s="4">
        <v>28348.127400974703</v>
      </c>
      <c r="AX7" s="4">
        <v>30476.600224347327</v>
      </c>
      <c r="AY7" s="4">
        <v>39199.555354404889</v>
      </c>
      <c r="AZ7" s="4">
        <v>24104.324599614731</v>
      </c>
      <c r="BA7" s="4">
        <v>26006.857931229191</v>
      </c>
      <c r="BB7" s="4">
        <v>29250.7351072866</v>
      </c>
      <c r="BC7" s="4">
        <v>32366.161766644258</v>
      </c>
      <c r="BD7" s="4">
        <v>21735.15250866767</v>
      </c>
      <c r="BE7" s="4">
        <v>24193.749851908709</v>
      </c>
      <c r="BF7" s="4">
        <v>25844.442017464735</v>
      </c>
      <c r="BG7" s="4">
        <v>25394.735816519009</v>
      </c>
    </row>
    <row r="8" spans="1:59" s="2" customFormat="1">
      <c r="A8" s="3" t="s">
        <v>13</v>
      </c>
      <c r="B8" s="3" t="s">
        <v>2</v>
      </c>
      <c r="C8" s="3" t="s">
        <v>14</v>
      </c>
      <c r="D8" s="4">
        <v>117.020104294584</v>
      </c>
      <c r="E8" s="4">
        <v>64.787999999999997</v>
      </c>
      <c r="F8" s="4">
        <v>44101.627947426925</v>
      </c>
      <c r="G8" s="4">
        <v>43746.268854835442</v>
      </c>
      <c r="H8" s="4">
        <v>47405.892885793248</v>
      </c>
      <c r="I8" s="4">
        <v>52153.544282019138</v>
      </c>
      <c r="J8" s="4">
        <v>48752.017150175103</v>
      </c>
      <c r="K8" s="4">
        <v>42830.874712460565</v>
      </c>
      <c r="L8" s="4">
        <v>49972.901009168556</v>
      </c>
      <c r="M8" s="4">
        <v>48773.305788655598</v>
      </c>
      <c r="N8" s="4">
        <v>25799.246421153475</v>
      </c>
      <c r="O8" s="4">
        <v>26085.648036272985</v>
      </c>
      <c r="P8" s="4">
        <v>26821.768014500332</v>
      </c>
      <c r="Q8" s="4">
        <v>27897.697633939955</v>
      </c>
      <c r="R8" s="4">
        <v>31385.503132470094</v>
      </c>
      <c r="S8" s="4">
        <v>28995.740599442237</v>
      </c>
      <c r="T8" s="4">
        <v>30020.591092306786</v>
      </c>
      <c r="U8" s="4">
        <v>32456.466608291812</v>
      </c>
      <c r="V8" s="4">
        <v>77622.262225687067</v>
      </c>
      <c r="W8" s="4">
        <v>80471.06018345269</v>
      </c>
      <c r="X8" s="4">
        <v>82068.14140943838</v>
      </c>
      <c r="Y8" s="4">
        <v>86051.608407528969</v>
      </c>
      <c r="Z8" s="4">
        <v>70845.04837140016</v>
      </c>
      <c r="AA8" s="4">
        <v>78232.94726285513</v>
      </c>
      <c r="AB8" s="4">
        <v>80163.524447974298</v>
      </c>
      <c r="AC8" s="4">
        <v>138733.36083026705</v>
      </c>
      <c r="AD8" s="4">
        <v>65545.252167224899</v>
      </c>
      <c r="AE8" s="4">
        <v>65361.360868527598</v>
      </c>
      <c r="AF8" s="4">
        <v>65859.035574566631</v>
      </c>
      <c r="AG8" s="4">
        <v>66448.364828958962</v>
      </c>
      <c r="AH8" s="4">
        <v>61133.742432567458</v>
      </c>
      <c r="AI8" s="4">
        <v>62689.103114520411</v>
      </c>
      <c r="AJ8" s="4">
        <v>61711.279667908537</v>
      </c>
      <c r="AK8" s="4">
        <v>66795.809978532227</v>
      </c>
      <c r="AL8" s="4">
        <v>37947.236569000372</v>
      </c>
      <c r="AM8" s="4">
        <v>44444.001233760078</v>
      </c>
      <c r="AN8" s="4">
        <v>33143.13107344514</v>
      </c>
      <c r="AO8" s="4">
        <v>31438.036394228278</v>
      </c>
      <c r="AP8" s="4">
        <v>29283.669296967051</v>
      </c>
      <c r="AQ8" s="4">
        <v>36488.047033972543</v>
      </c>
      <c r="AR8" s="4">
        <v>96153.831725625903</v>
      </c>
      <c r="AS8" s="4">
        <v>96494.428159948598</v>
      </c>
      <c r="AT8" s="4">
        <v>99112.362322607572</v>
      </c>
      <c r="AU8" s="4">
        <v>98278.904969650597</v>
      </c>
      <c r="AV8" s="4">
        <v>86290.501939089125</v>
      </c>
      <c r="AW8" s="4">
        <v>88896.717479458122</v>
      </c>
      <c r="AX8" s="4">
        <v>93924.57718445397</v>
      </c>
      <c r="AY8" s="4">
        <v>121165.51096128984</v>
      </c>
      <c r="AZ8" s="4">
        <v>61835.355046452059</v>
      </c>
      <c r="BA8" s="4">
        <v>59983.197207511846</v>
      </c>
      <c r="BB8" s="4">
        <v>61538.940533679073</v>
      </c>
      <c r="BC8" s="4">
        <v>63946.665869657401</v>
      </c>
      <c r="BD8" s="4">
        <v>56623.836547659688</v>
      </c>
      <c r="BE8" s="4">
        <v>61873.6838702233</v>
      </c>
      <c r="BF8" s="4">
        <v>61615.841919706254</v>
      </c>
      <c r="BG8" s="4">
        <v>60429.440900645866</v>
      </c>
    </row>
    <row r="9" spans="1:59" s="2" customFormat="1">
      <c r="A9" s="3" t="s">
        <v>15</v>
      </c>
      <c r="B9" s="3" t="s">
        <v>5</v>
      </c>
      <c r="C9" s="3" t="s">
        <v>16</v>
      </c>
      <c r="D9" s="4">
        <v>152.07017100501099</v>
      </c>
      <c r="E9" s="4">
        <v>172.102</v>
      </c>
      <c r="F9" s="3">
        <v>19082.461533022124</v>
      </c>
      <c r="G9" s="3">
        <v>15530.862827324878</v>
      </c>
      <c r="H9" s="3">
        <v>14467.963084804132</v>
      </c>
      <c r="I9" s="3">
        <v>14203.550090367353</v>
      </c>
      <c r="J9" s="3">
        <v>8287.3960129777824</v>
      </c>
      <c r="K9" s="3">
        <v>18072.885241736665</v>
      </c>
      <c r="L9" s="3">
        <v>16089.573241494511</v>
      </c>
      <c r="M9" s="3">
        <v>16298.96660077319</v>
      </c>
      <c r="N9" s="3">
        <v>9206.2008655142617</v>
      </c>
      <c r="O9" s="3">
        <v>17111.605386667285</v>
      </c>
      <c r="P9" s="3">
        <v>12937.874681318321</v>
      </c>
      <c r="Q9" s="3">
        <v>16184.009066819528</v>
      </c>
      <c r="R9" s="3">
        <v>16493.298196935375</v>
      </c>
      <c r="S9" s="3">
        <v>15113.96493835599</v>
      </c>
      <c r="T9" s="3">
        <v>14058.337909527567</v>
      </c>
      <c r="U9" s="3">
        <v>16621.861583568567</v>
      </c>
      <c r="V9" s="3">
        <v>15066.171901163358</v>
      </c>
      <c r="W9" s="3">
        <v>13827.466681676588</v>
      </c>
      <c r="X9" s="3">
        <v>14082.124852631983</v>
      </c>
      <c r="Y9" s="3">
        <v>14356.562492288234</v>
      </c>
      <c r="Z9" s="3">
        <v>9986.5770938773785</v>
      </c>
      <c r="AA9" s="3">
        <v>14375.0812959786</v>
      </c>
      <c r="AB9" s="3">
        <v>12140.014120111871</v>
      </c>
      <c r="AC9" s="3">
        <v>14859.525809009123</v>
      </c>
      <c r="AD9" s="3">
        <v>6595.2467890975686</v>
      </c>
      <c r="AE9" s="3">
        <v>8541.8205318471864</v>
      </c>
      <c r="AF9" s="3">
        <v>6943.6190100352733</v>
      </c>
      <c r="AG9" s="3">
        <v>9021.3575762153814</v>
      </c>
      <c r="AH9" s="3">
        <v>4680.3386398672519</v>
      </c>
      <c r="AI9" s="3">
        <v>8268.6146458580824</v>
      </c>
      <c r="AJ9" s="3">
        <v>6397.3152589450183</v>
      </c>
      <c r="AK9" s="3">
        <v>10222.403080117601</v>
      </c>
      <c r="AL9" s="3">
        <v>21026.736367142192</v>
      </c>
      <c r="AM9" s="3">
        <v>20712.283599417857</v>
      </c>
      <c r="AN9" s="3">
        <v>17558.58733825793</v>
      </c>
      <c r="AO9" s="3">
        <v>21488.834097161038</v>
      </c>
      <c r="AP9" s="3">
        <v>20318.985806965567</v>
      </c>
      <c r="AQ9" s="3">
        <v>22218.380487441718</v>
      </c>
      <c r="AR9" s="3">
        <v>20082.077956502912</v>
      </c>
      <c r="AS9" s="3">
        <v>19043.907289027014</v>
      </c>
      <c r="AT9" s="3">
        <v>35566.534407528139</v>
      </c>
      <c r="AU9" s="3">
        <v>40950.204691905652</v>
      </c>
      <c r="AV9" s="3">
        <v>35702.417040601817</v>
      </c>
      <c r="AW9" s="3">
        <v>39743.378404324751</v>
      </c>
      <c r="AX9" s="3">
        <v>39412.420805797148</v>
      </c>
      <c r="AY9" s="3">
        <v>42573.101100292442</v>
      </c>
      <c r="AZ9" s="3">
        <v>37657.717381185124</v>
      </c>
      <c r="BA9" s="3">
        <v>39369.118567149424</v>
      </c>
      <c r="BB9" s="3">
        <v>20252.142981825822</v>
      </c>
      <c r="BC9" s="3">
        <v>19851.230515734806</v>
      </c>
      <c r="BD9" s="3">
        <v>20128.339662212984</v>
      </c>
      <c r="BE9" s="3">
        <v>10689.740584083031</v>
      </c>
      <c r="BF9" s="3">
        <v>20060.746946994073</v>
      </c>
      <c r="BG9" s="3">
        <v>13065.597633593274</v>
      </c>
    </row>
    <row r="10" spans="1:59" s="2" customFormat="1">
      <c r="A10" s="3" t="s">
        <v>17</v>
      </c>
      <c r="B10" s="3" t="s">
        <v>2</v>
      </c>
      <c r="C10" s="3" t="s">
        <v>18</v>
      </c>
      <c r="D10" s="4">
        <v>137.02493840529701</v>
      </c>
      <c r="E10" s="4">
        <v>230.553</v>
      </c>
      <c r="F10" s="4">
        <v>80126.237420872771</v>
      </c>
      <c r="G10" s="4">
        <v>97985.353710208437</v>
      </c>
      <c r="H10" s="4">
        <v>84312.105260658296</v>
      </c>
      <c r="I10" s="4">
        <v>101953.27478898926</v>
      </c>
      <c r="J10" s="4">
        <v>112390.7401429459</v>
      </c>
      <c r="K10" s="4">
        <v>97049.404702200278</v>
      </c>
      <c r="L10" s="4">
        <v>119746.76625700426</v>
      </c>
      <c r="M10" s="4">
        <v>137059.8569321961</v>
      </c>
      <c r="N10" s="4">
        <v>277655.95734835928</v>
      </c>
      <c r="O10" s="4">
        <v>298057.65747918957</v>
      </c>
      <c r="P10" s="4">
        <v>338762.18692540232</v>
      </c>
      <c r="Q10" s="4">
        <v>371072.86839916592</v>
      </c>
      <c r="R10" s="4">
        <v>416884.57710808184</v>
      </c>
      <c r="S10" s="4">
        <v>389599.66838548222</v>
      </c>
      <c r="T10" s="4">
        <v>431943.28840374539</v>
      </c>
      <c r="U10" s="4">
        <v>439966.52982100873</v>
      </c>
      <c r="V10" s="4">
        <v>88553.305688008302</v>
      </c>
      <c r="W10" s="4">
        <v>86423.18254547246</v>
      </c>
      <c r="X10" s="4">
        <v>88295.861664131196</v>
      </c>
      <c r="Y10" s="4">
        <v>90473.172220371096</v>
      </c>
      <c r="Z10" s="4">
        <v>89861.855733959193</v>
      </c>
      <c r="AA10" s="4">
        <v>96094.466547718708</v>
      </c>
      <c r="AB10" s="4">
        <v>100295.4748205037</v>
      </c>
      <c r="AC10" s="4">
        <v>56060.360077617472</v>
      </c>
      <c r="AD10" s="4">
        <v>251991.05928797423</v>
      </c>
      <c r="AE10" s="4">
        <v>253217.21076565818</v>
      </c>
      <c r="AF10" s="4">
        <v>257710.36000335062</v>
      </c>
      <c r="AG10" s="4">
        <v>282811.9982889212</v>
      </c>
      <c r="AH10" s="4">
        <v>264125.35410156992</v>
      </c>
      <c r="AI10" s="4">
        <v>280328.77247889119</v>
      </c>
      <c r="AJ10" s="4">
        <v>290659.77578986937</v>
      </c>
      <c r="AK10" s="4">
        <v>261963.131799656</v>
      </c>
      <c r="AL10" s="4">
        <v>175850.74336354257</v>
      </c>
      <c r="AM10" s="4">
        <v>180482.08144029501</v>
      </c>
      <c r="AN10" s="4">
        <v>186859.1028101086</v>
      </c>
      <c r="AO10" s="4">
        <v>212817.40602822747</v>
      </c>
      <c r="AP10" s="4">
        <v>195380.65634540821</v>
      </c>
      <c r="AQ10" s="4">
        <v>224363.61492185891</v>
      </c>
      <c r="AR10" s="4">
        <v>393770.11824051174</v>
      </c>
      <c r="AS10" s="4">
        <v>393717.63044774003</v>
      </c>
      <c r="AT10" s="4">
        <v>398989.68994804885</v>
      </c>
      <c r="AU10" s="4">
        <v>422534.69578547426</v>
      </c>
      <c r="AV10" s="4">
        <v>398326.1784052201</v>
      </c>
      <c r="AW10" s="4">
        <v>405340.71360569546</v>
      </c>
      <c r="AX10" s="4">
        <v>473913.01538613904</v>
      </c>
      <c r="AY10" s="4">
        <v>457053.32744621951</v>
      </c>
      <c r="AZ10" s="4">
        <v>274396.20270686492</v>
      </c>
      <c r="BA10" s="4">
        <v>251926.17446206219</v>
      </c>
      <c r="BB10" s="4">
        <v>274515.59735045349</v>
      </c>
      <c r="BC10" s="4">
        <v>295955.54215487058</v>
      </c>
      <c r="BD10" s="4">
        <v>275587.06973223883</v>
      </c>
      <c r="BE10" s="4">
        <v>314379.67728088296</v>
      </c>
      <c r="BF10" s="4">
        <v>325184.56489655026</v>
      </c>
      <c r="BG10" s="4">
        <v>339183.35405587644</v>
      </c>
    </row>
    <row r="11" spans="1:59" s="2" customFormat="1">
      <c r="A11" s="3" t="s">
        <v>19</v>
      </c>
      <c r="B11" s="3" t="s">
        <v>5</v>
      </c>
      <c r="C11" s="3" t="s">
        <v>20</v>
      </c>
      <c r="D11" s="4">
        <v>138.05459579849301</v>
      </c>
      <c r="E11" s="4">
        <v>38.057000000000002</v>
      </c>
      <c r="F11" s="3">
        <v>76759.68018003364</v>
      </c>
      <c r="G11" s="3">
        <v>67101.579001555423</v>
      </c>
      <c r="H11" s="3">
        <v>64682.370640017907</v>
      </c>
      <c r="I11" s="3">
        <v>63778.974721332241</v>
      </c>
      <c r="J11" s="3">
        <v>61487.9582754558</v>
      </c>
      <c r="K11" s="3">
        <v>69964.345168496497</v>
      </c>
      <c r="L11" s="3">
        <v>70932.37897910575</v>
      </c>
      <c r="M11" s="3">
        <v>58656.135901702008</v>
      </c>
      <c r="N11" s="3">
        <v>111219.68043322553</v>
      </c>
      <c r="O11" s="3">
        <v>106276.14511306742</v>
      </c>
      <c r="P11" s="3">
        <v>106754.10400875246</v>
      </c>
      <c r="Q11" s="3">
        <v>117091.77395320985</v>
      </c>
      <c r="R11" s="3">
        <v>122561.41021011652</v>
      </c>
      <c r="S11" s="3">
        <v>105599.78534176059</v>
      </c>
      <c r="T11" s="3">
        <v>122607.31940463246</v>
      </c>
      <c r="U11" s="3">
        <v>107870.11693077465</v>
      </c>
      <c r="V11" s="3">
        <v>80893.470271796556</v>
      </c>
      <c r="W11" s="3">
        <v>73416.34053389405</v>
      </c>
      <c r="X11" s="3">
        <v>72204.96082834249</v>
      </c>
      <c r="Y11" s="3">
        <v>75470.972735730029</v>
      </c>
      <c r="Z11" s="3">
        <v>78347.613048799103</v>
      </c>
      <c r="AA11" s="3">
        <v>78631.972093002434</v>
      </c>
      <c r="AB11" s="3">
        <v>77826.456899578581</v>
      </c>
      <c r="AC11" s="3">
        <v>76567.137647117619</v>
      </c>
      <c r="AD11" s="3">
        <v>92533.426748946964</v>
      </c>
      <c r="AE11" s="3">
        <v>86675.705888694472</v>
      </c>
      <c r="AF11" s="3">
        <v>88811.974311713435</v>
      </c>
      <c r="AG11" s="3">
        <v>92145.523349981988</v>
      </c>
      <c r="AH11" s="3">
        <v>88883.179784624765</v>
      </c>
      <c r="AI11" s="3">
        <v>88804.389424413137</v>
      </c>
      <c r="AJ11" s="3">
        <v>89679.116737638833</v>
      </c>
      <c r="AK11" s="3">
        <v>94219.74582193706</v>
      </c>
      <c r="AL11" s="3">
        <v>73736.815193750968</v>
      </c>
      <c r="AM11" s="3">
        <v>75812.560757608342</v>
      </c>
      <c r="AN11" s="3">
        <v>78059.362345259316</v>
      </c>
      <c r="AO11" s="3">
        <v>73910.484547243323</v>
      </c>
      <c r="AP11" s="3">
        <v>75119.250040467552</v>
      </c>
      <c r="AQ11" s="3">
        <v>78452.708193330793</v>
      </c>
      <c r="AR11" s="3">
        <v>73064.535662140595</v>
      </c>
      <c r="AS11" s="3">
        <v>69680.284085616207</v>
      </c>
      <c r="AT11" s="3">
        <v>101073.34232918266</v>
      </c>
      <c r="AU11" s="3">
        <v>96914.459842256576</v>
      </c>
      <c r="AV11" s="3">
        <v>94455.110561506037</v>
      </c>
      <c r="AW11" s="3">
        <v>97624.286784099619</v>
      </c>
      <c r="AX11" s="3">
        <v>102125.0627322384</v>
      </c>
      <c r="AY11" s="3">
        <v>95422.538962719394</v>
      </c>
      <c r="AZ11" s="3">
        <v>82014.545150325634</v>
      </c>
      <c r="BA11" s="3">
        <v>102858.520921619</v>
      </c>
      <c r="BB11" s="3">
        <v>52876.965992686586</v>
      </c>
      <c r="BC11" s="3">
        <v>59140.433480525404</v>
      </c>
      <c r="BD11" s="3">
        <v>62403.225668300081</v>
      </c>
      <c r="BE11" s="3">
        <v>58075.581317959637</v>
      </c>
      <c r="BF11" s="3">
        <v>61467.169789928761</v>
      </c>
      <c r="BG11" s="3">
        <v>61840.019159512827</v>
      </c>
    </row>
    <row r="12" spans="1:59" s="2" customFormat="1">
      <c r="A12" s="3" t="s">
        <v>21</v>
      </c>
      <c r="B12" s="3" t="s">
        <v>22</v>
      </c>
      <c r="C12" s="3" t="s">
        <v>23</v>
      </c>
      <c r="D12" s="4">
        <v>133.063398478187</v>
      </c>
      <c r="E12" s="4">
        <v>142.3955</v>
      </c>
      <c r="F12" s="3">
        <v>2745.7726195525693</v>
      </c>
      <c r="G12" s="3">
        <v>1936.2407433991777</v>
      </c>
      <c r="H12" s="3">
        <v>1542.7126306966354</v>
      </c>
      <c r="I12" s="3">
        <v>2810.9511085887088</v>
      </c>
      <c r="J12" s="3">
        <v>2124.8125539479447</v>
      </c>
      <c r="K12" s="3">
        <v>4506.6611546025288</v>
      </c>
      <c r="L12" s="3">
        <v>2039.5311887678131</v>
      </c>
      <c r="M12" s="3">
        <v>3685.953306085315</v>
      </c>
      <c r="N12" s="3">
        <v>1473.4961223753482</v>
      </c>
      <c r="O12" s="3">
        <v>735.4070771567574</v>
      </c>
      <c r="P12" s="3">
        <v>4144.7732011454937</v>
      </c>
      <c r="Q12" s="3">
        <v>4224.8705852009889</v>
      </c>
      <c r="R12" s="3">
        <v>1578.4981457287515</v>
      </c>
      <c r="S12" s="3">
        <v>2888.5949626436741</v>
      </c>
      <c r="T12" s="3">
        <v>793.67067836519277</v>
      </c>
      <c r="U12" s="3">
        <v>4308.0349525769998</v>
      </c>
      <c r="V12" s="3">
        <v>1000.5695586499758</v>
      </c>
      <c r="W12" s="3">
        <v>2961.5251938703991</v>
      </c>
      <c r="X12" s="3">
        <v>3106.2708064420508</v>
      </c>
      <c r="Y12" s="3">
        <v>2988.0576364024928</v>
      </c>
      <c r="Z12" s="3">
        <v>2960.4115004972223</v>
      </c>
      <c r="AA12" s="3">
        <v>2338.1102603457075</v>
      </c>
      <c r="AB12" s="3">
        <v>3891.880694757117</v>
      </c>
      <c r="AC12" s="3">
        <v>2612.1992198114322</v>
      </c>
      <c r="AD12" s="3">
        <v>3698.1918256934364</v>
      </c>
      <c r="AE12" s="3">
        <v>4177.320073938371</v>
      </c>
      <c r="AF12" s="3">
        <v>3471.8187983774255</v>
      </c>
      <c r="AG12" s="3">
        <v>3511.6259274538911</v>
      </c>
      <c r="AH12" s="3">
        <v>3524.2540136610214</v>
      </c>
      <c r="AI12" s="3">
        <v>3298.1134223234121</v>
      </c>
      <c r="AJ12" s="3">
        <v>4100.4369851006795</v>
      </c>
      <c r="AK12" s="3">
        <v>3602.5343344062094</v>
      </c>
      <c r="AL12" s="3">
        <v>1042.8808452453859</v>
      </c>
      <c r="AM12" s="3">
        <v>3512.9591279541146</v>
      </c>
      <c r="AN12" s="3">
        <v>607.93128132284482</v>
      </c>
      <c r="AO12" s="3">
        <v>3768.2245469692721</v>
      </c>
      <c r="AP12" s="3">
        <v>547.35609639075699</v>
      </c>
      <c r="AQ12" s="3">
        <v>2364.6407906999475</v>
      </c>
      <c r="AR12" s="3">
        <v>4477.3510416662784</v>
      </c>
      <c r="AS12" s="3">
        <v>1618.6886982108401</v>
      </c>
      <c r="AT12" s="3">
        <v>1476.8725869268731</v>
      </c>
      <c r="AU12" s="3">
        <v>1316.4296690058857</v>
      </c>
      <c r="AV12" s="3">
        <v>4075.6042795302756</v>
      </c>
      <c r="AW12" s="3">
        <v>2239.4805485221586</v>
      </c>
      <c r="AX12" s="3">
        <v>2299.241570088288</v>
      </c>
      <c r="AY12" s="3">
        <v>1501.9934042700966</v>
      </c>
      <c r="AZ12" s="3">
        <v>2366.9272992641409</v>
      </c>
      <c r="BA12" s="3">
        <v>2258.1131704012264</v>
      </c>
      <c r="BB12" s="3">
        <v>853.19895279606033</v>
      </c>
      <c r="BC12" s="3">
        <v>657.96089317191513</v>
      </c>
      <c r="BD12" s="3">
        <v>3273.206089837171</v>
      </c>
      <c r="BE12" s="3">
        <v>3201.4787099026798</v>
      </c>
      <c r="BF12" s="3">
        <v>4046.8456258015935</v>
      </c>
      <c r="BG12" s="3">
        <v>2621.6157323724906</v>
      </c>
    </row>
    <row r="13" spans="1:59" s="2" customFormat="1">
      <c r="A13" s="3" t="s">
        <v>24</v>
      </c>
      <c r="B13" s="3" t="s">
        <v>5</v>
      </c>
      <c r="C13" s="3" t="s">
        <v>25</v>
      </c>
      <c r="D13" s="4">
        <v>149.07954823765499</v>
      </c>
      <c r="E13" s="4">
        <v>42.113999999999997</v>
      </c>
      <c r="F13" s="3">
        <v>17686.36011815261</v>
      </c>
      <c r="G13" s="3">
        <v>8789.4236051295939</v>
      </c>
      <c r="H13" s="3">
        <v>11730.193235614925</v>
      </c>
      <c r="I13" s="3">
        <v>9083.9738854892221</v>
      </c>
      <c r="J13" s="3">
        <v>11168.16482663243</v>
      </c>
      <c r="K13" s="3">
        <v>10849.221189234888</v>
      </c>
      <c r="L13" s="3">
        <v>11366.251000911829</v>
      </c>
      <c r="M13" s="3">
        <v>7117.6767692054827</v>
      </c>
      <c r="N13" s="3">
        <v>3333.1232846333924</v>
      </c>
      <c r="O13" s="3">
        <v>6092.5710950793737</v>
      </c>
      <c r="P13" s="3">
        <v>5908.885021791627</v>
      </c>
      <c r="Q13" s="3">
        <v>7595.1939948812233</v>
      </c>
      <c r="R13" s="3">
        <v>6155.6780413686602</v>
      </c>
      <c r="S13" s="3">
        <v>7360.203644745714</v>
      </c>
      <c r="T13" s="3">
        <v>8660.4225785200888</v>
      </c>
      <c r="U13" s="3">
        <v>8108.2371561925356</v>
      </c>
      <c r="V13" s="3">
        <v>10643.799861071368</v>
      </c>
      <c r="W13" s="3">
        <v>10381.379867035028</v>
      </c>
      <c r="X13" s="3">
        <v>7953.1684829638871</v>
      </c>
      <c r="Y13" s="3">
        <v>10783.14316381768</v>
      </c>
      <c r="Z13" s="3">
        <v>8255.2629859142162</v>
      </c>
      <c r="AA13" s="3">
        <v>8990.6226296576333</v>
      </c>
      <c r="AB13" s="3">
        <v>12773.035108822249</v>
      </c>
      <c r="AC13" s="3">
        <v>8257.5115186834992</v>
      </c>
      <c r="AD13" s="3">
        <v>12637.39086233741</v>
      </c>
      <c r="AE13" s="3">
        <v>12973.784272514049</v>
      </c>
      <c r="AF13" s="3">
        <v>11218.686255635424</v>
      </c>
      <c r="AG13" s="3">
        <v>10981.437989293741</v>
      </c>
      <c r="AH13" s="3">
        <v>10420.035901506117</v>
      </c>
      <c r="AI13" s="3">
        <v>12899.838724893005</v>
      </c>
      <c r="AJ13" s="3">
        <v>10538.300922650804</v>
      </c>
      <c r="AK13" s="3">
        <v>11055.931916929665</v>
      </c>
      <c r="AL13" s="3">
        <v>13708.369471783761</v>
      </c>
      <c r="AM13" s="3">
        <v>13314.234069720656</v>
      </c>
      <c r="AN13" s="3">
        <v>13176.081803331474</v>
      </c>
      <c r="AO13" s="3">
        <v>15081.550839423246</v>
      </c>
      <c r="AP13" s="3">
        <v>11642.848645473088</v>
      </c>
      <c r="AQ13" s="3">
        <v>13924.674282203594</v>
      </c>
      <c r="AR13" s="3">
        <v>11715.125100046695</v>
      </c>
      <c r="AS13" s="3">
        <v>14226.181540101225</v>
      </c>
      <c r="AT13" s="3">
        <v>8166.0300728990351</v>
      </c>
      <c r="AU13" s="3">
        <v>12027.920808431594</v>
      </c>
      <c r="AV13" s="3">
        <v>10812.65383060047</v>
      </c>
      <c r="AW13" s="3">
        <v>8701.7711007847756</v>
      </c>
      <c r="AX13" s="3">
        <v>14300.537911549207</v>
      </c>
      <c r="AY13" s="3">
        <v>12427.484641229883</v>
      </c>
      <c r="AZ13" s="3">
        <v>10393.982469694614</v>
      </c>
      <c r="BA13" s="3">
        <v>13874.853327213115</v>
      </c>
      <c r="BB13" s="3">
        <v>17880.300211552603</v>
      </c>
      <c r="BC13" s="3">
        <v>11183.735115979385</v>
      </c>
      <c r="BD13" s="3">
        <v>14903.316067985063</v>
      </c>
      <c r="BE13" s="3">
        <v>13990.519679983212</v>
      </c>
      <c r="BF13" s="3">
        <v>10759.619703665059</v>
      </c>
      <c r="BG13" s="3">
        <v>11716.83798881919</v>
      </c>
    </row>
    <row r="14" spans="1:59" s="2" customFormat="1">
      <c r="A14" s="3" t="s">
        <v>26</v>
      </c>
      <c r="B14" s="3" t="s">
        <v>2</v>
      </c>
      <c r="C14" s="3" t="s">
        <v>27</v>
      </c>
      <c r="D14" s="4">
        <v>161.04565838630299</v>
      </c>
      <c r="E14" s="4">
        <v>73.825000000000003</v>
      </c>
      <c r="F14" s="4">
        <v>33346.874298334333</v>
      </c>
      <c r="G14" s="4">
        <v>46319.40869840113</v>
      </c>
      <c r="H14" s="4">
        <v>50094.141248610584</v>
      </c>
      <c r="I14" s="4">
        <v>56954.175286227168</v>
      </c>
      <c r="J14" s="4">
        <v>50297.254694928604</v>
      </c>
      <c r="K14" s="4">
        <v>49775.039601355551</v>
      </c>
      <c r="L14" s="4">
        <v>57862.175047682977</v>
      </c>
      <c r="M14" s="4">
        <v>63217.114961533938</v>
      </c>
      <c r="N14" s="4">
        <v>32644.630963148851</v>
      </c>
      <c r="O14" s="4">
        <v>38228.143315267218</v>
      </c>
      <c r="P14" s="4">
        <v>36699.645132732345</v>
      </c>
      <c r="Q14" s="4">
        <v>39595.108560111184</v>
      </c>
      <c r="R14" s="4">
        <v>47081.359844232007</v>
      </c>
      <c r="S14" s="4">
        <v>45037.276247077571</v>
      </c>
      <c r="T14" s="4">
        <v>44274.653499541499</v>
      </c>
      <c r="U14" s="4">
        <v>51691.275466366387</v>
      </c>
      <c r="V14" s="4">
        <v>69817.402566582707</v>
      </c>
      <c r="W14" s="4">
        <v>72647.263000558058</v>
      </c>
      <c r="X14" s="4">
        <v>71803.6549277265</v>
      </c>
      <c r="Y14" s="4">
        <v>84574.898226777645</v>
      </c>
      <c r="Z14" s="4">
        <v>75396.355669517987</v>
      </c>
      <c r="AA14" s="4">
        <v>78741.521157880125</v>
      </c>
      <c r="AB14" s="4">
        <v>82939.830590133875</v>
      </c>
      <c r="AC14" s="4">
        <v>112761.26977638798</v>
      </c>
      <c r="AD14" s="4">
        <v>82034.136775933846</v>
      </c>
      <c r="AE14" s="4">
        <v>84191.830239150644</v>
      </c>
      <c r="AF14" s="4">
        <v>84189.630120885035</v>
      </c>
      <c r="AG14" s="4">
        <v>83761.856896298763</v>
      </c>
      <c r="AH14" s="4">
        <v>84956.502610110125</v>
      </c>
      <c r="AI14" s="4">
        <v>89780.23558079933</v>
      </c>
      <c r="AJ14" s="4">
        <v>90294.126139212472</v>
      </c>
      <c r="AK14" s="4">
        <v>101824.74752494923</v>
      </c>
      <c r="AL14" s="4">
        <v>48221.037104044546</v>
      </c>
      <c r="AM14" s="4">
        <v>47099.330665526861</v>
      </c>
      <c r="AN14" s="4">
        <v>43189.70010387661</v>
      </c>
      <c r="AO14" s="4">
        <v>3918.5311783030547</v>
      </c>
      <c r="AP14" s="4">
        <v>32773.24017729859</v>
      </c>
      <c r="AQ14" s="4">
        <v>35840.978452158088</v>
      </c>
      <c r="AR14" s="4">
        <v>62684.201063427958</v>
      </c>
      <c r="AS14" s="4">
        <v>57630.920919084652</v>
      </c>
      <c r="AT14" s="4">
        <v>57143.653765578529</v>
      </c>
      <c r="AU14" s="4">
        <v>67073.575046360376</v>
      </c>
      <c r="AV14" s="4">
        <v>64426.158731750853</v>
      </c>
      <c r="AW14" s="4">
        <v>64437.347579280795</v>
      </c>
      <c r="AX14" s="4">
        <v>67853.617428590485</v>
      </c>
      <c r="AY14" s="4">
        <v>100066.52137019321</v>
      </c>
      <c r="AZ14" s="4">
        <v>49751.967377265297</v>
      </c>
      <c r="BA14" s="4">
        <v>59744.938251475178</v>
      </c>
      <c r="BB14" s="4">
        <v>61244.815303423573</v>
      </c>
      <c r="BC14" s="4">
        <v>65305.230395991646</v>
      </c>
      <c r="BD14" s="4">
        <v>58714.70006854782</v>
      </c>
      <c r="BE14" s="4">
        <v>68176.338167409544</v>
      </c>
      <c r="BF14" s="4">
        <v>66115.826232836247</v>
      </c>
      <c r="BG14" s="4">
        <v>69981.320802196453</v>
      </c>
    </row>
    <row r="15" spans="1:59" s="2" customFormat="1">
      <c r="A15" s="3" t="s">
        <v>28</v>
      </c>
      <c r="B15" s="3" t="s">
        <v>2</v>
      </c>
      <c r="C15" s="3" t="s">
        <v>29</v>
      </c>
      <c r="D15" s="4">
        <v>151.04010882568701</v>
      </c>
      <c r="E15" s="4">
        <v>259.15800000000002</v>
      </c>
      <c r="F15" s="4">
        <v>4437.1590129568576</v>
      </c>
      <c r="G15" s="4">
        <v>4711.7636741106808</v>
      </c>
      <c r="H15" s="4">
        <v>4990.1048139277764</v>
      </c>
      <c r="I15" s="4">
        <v>5468.2178677870925</v>
      </c>
      <c r="J15" s="4">
        <v>5322.4902514224668</v>
      </c>
      <c r="K15" s="4">
        <v>5077.422826936403</v>
      </c>
      <c r="L15" s="4">
        <v>5945.1587857815239</v>
      </c>
      <c r="M15" s="4">
        <v>6487.5229319839691</v>
      </c>
      <c r="N15" s="4">
        <v>2326.1168160229918</v>
      </c>
      <c r="O15" s="4">
        <v>2304.6729159489437</v>
      </c>
      <c r="P15" s="4">
        <v>2230.2305156064376</v>
      </c>
      <c r="Q15" s="4">
        <v>2421.7007336358565</v>
      </c>
      <c r="R15" s="4">
        <v>2793.6672988989912</v>
      </c>
      <c r="S15" s="4">
        <v>2895.4586447468073</v>
      </c>
      <c r="T15" s="4">
        <v>3046.4842308853063</v>
      </c>
      <c r="U15" s="4">
        <v>2889.7728910391024</v>
      </c>
      <c r="V15" s="4">
        <v>2391.2938496662919</v>
      </c>
      <c r="W15" s="4">
        <v>2298.3108732590104</v>
      </c>
      <c r="X15" s="4">
        <v>2362.2769651825588</v>
      </c>
      <c r="Y15" s="4">
        <v>2595.0722044842441</v>
      </c>
      <c r="Z15" s="4">
        <v>2591.0299371695205</v>
      </c>
      <c r="AA15" s="4">
        <v>2510.882546322347</v>
      </c>
      <c r="AB15" s="4">
        <v>3345.1578906340287</v>
      </c>
      <c r="AC15" s="4">
        <v>1729.6434832169205</v>
      </c>
      <c r="AD15" s="4">
        <v>2029.2991521608665</v>
      </c>
      <c r="AE15" s="4">
        <v>2370.4867258873892</v>
      </c>
      <c r="AF15" s="4">
        <v>2086.5336631768159</v>
      </c>
      <c r="AG15" s="4">
        <v>2499.1382180351179</v>
      </c>
      <c r="AH15" s="4">
        <v>2420.1151201318867</v>
      </c>
      <c r="AI15" s="4">
        <v>2818.651260521794</v>
      </c>
      <c r="AJ15" s="4">
        <v>2658.2533401004835</v>
      </c>
      <c r="AK15" s="4">
        <v>2415.8806714342441</v>
      </c>
      <c r="AL15" s="4">
        <v>2992.9308919604077</v>
      </c>
      <c r="AM15" s="4">
        <v>3308.1090599691424</v>
      </c>
      <c r="AN15" s="4">
        <v>3625.9098266827846</v>
      </c>
      <c r="AO15" s="4">
        <v>3923.5608498078886</v>
      </c>
      <c r="AP15" s="4">
        <v>3488.7201811780305</v>
      </c>
      <c r="AQ15" s="4">
        <v>3570.3140694609774</v>
      </c>
      <c r="AR15" s="4">
        <v>1826.9292690199932</v>
      </c>
      <c r="AS15" s="4">
        <v>2302.6283910613047</v>
      </c>
      <c r="AT15" s="4">
        <v>3151.7696655736654</v>
      </c>
      <c r="AU15" s="4">
        <v>2301.0285799366834</v>
      </c>
      <c r="AV15" s="4">
        <v>2507.0182671520329</v>
      </c>
      <c r="AW15" s="4">
        <v>2654.8137177682092</v>
      </c>
      <c r="AX15" s="4">
        <v>3204.5057013752462</v>
      </c>
      <c r="AY15" s="4">
        <v>2879.1172895066097</v>
      </c>
      <c r="AZ15" s="4">
        <v>2937.6030150291431</v>
      </c>
      <c r="BA15" s="4">
        <v>2053.3987914089416</v>
      </c>
      <c r="BB15" s="4">
        <v>2767.4663445885035</v>
      </c>
      <c r="BC15" s="4">
        <v>2967.341299505179</v>
      </c>
      <c r="BD15" s="4">
        <v>2578.3141153761071</v>
      </c>
      <c r="BE15" s="4">
        <v>2837.6503623415638</v>
      </c>
      <c r="BF15" s="4">
        <v>3155.5752000779448</v>
      </c>
      <c r="BG15" s="4">
        <v>3412.9036289933647</v>
      </c>
    </row>
    <row r="16" spans="1:59" s="2" customFormat="1">
      <c r="A16" s="3" t="s">
        <v>30</v>
      </c>
      <c r="B16" s="3" t="s">
        <v>2</v>
      </c>
      <c r="C16" s="3" t="s">
        <v>31</v>
      </c>
      <c r="D16" s="4">
        <v>137.024476911524</v>
      </c>
      <c r="E16" s="4">
        <v>102.51</v>
      </c>
      <c r="F16" s="4">
        <v>4351.3775993718536</v>
      </c>
      <c r="G16" s="4">
        <v>4669.8956748502014</v>
      </c>
      <c r="H16" s="4">
        <v>4989.806322760649</v>
      </c>
      <c r="I16" s="4">
        <v>6327.9244558987193</v>
      </c>
      <c r="J16" s="4">
        <v>6312.6759106687105</v>
      </c>
      <c r="K16" s="4">
        <v>7245.0824253429628</v>
      </c>
      <c r="L16" s="4">
        <v>6376.8906961633065</v>
      </c>
      <c r="M16" s="4">
        <v>7155.7658775913078</v>
      </c>
      <c r="N16" s="4">
        <v>5097.0384352376659</v>
      </c>
      <c r="O16" s="4">
        <v>7119.6731424724976</v>
      </c>
      <c r="P16" s="4">
        <v>5950.081474476543</v>
      </c>
      <c r="Q16" s="4">
        <v>7026.9750375558151</v>
      </c>
      <c r="R16" s="4">
        <v>8101.3856270870174</v>
      </c>
      <c r="S16" s="4">
        <v>6604.5167500996258</v>
      </c>
      <c r="T16" s="4">
        <v>6862.20613985816</v>
      </c>
      <c r="U16" s="4">
        <v>8388.8012006864938</v>
      </c>
      <c r="V16" s="4">
        <v>4261.4916492702469</v>
      </c>
      <c r="W16" s="4">
        <v>4787.0869620778731</v>
      </c>
      <c r="X16" s="4">
        <v>4762.8923409175341</v>
      </c>
      <c r="Y16" s="4">
        <v>6718.5960957386778</v>
      </c>
      <c r="Z16" s="4">
        <v>5395.5885293397023</v>
      </c>
      <c r="AA16" s="4">
        <v>6462.9341782205738</v>
      </c>
      <c r="AB16" s="4">
        <v>6001.2949835171958</v>
      </c>
      <c r="AC16" s="4">
        <v>12491.441621099884</v>
      </c>
      <c r="AD16" s="4">
        <v>5453.4479386230814</v>
      </c>
      <c r="AE16" s="4">
        <v>5691.2986381440187</v>
      </c>
      <c r="AF16" s="4">
        <v>6016.2668265002194</v>
      </c>
      <c r="AG16" s="4">
        <v>5575.0466106802614</v>
      </c>
      <c r="AH16" s="4">
        <v>6837.6769088040737</v>
      </c>
      <c r="AI16" s="4">
        <v>6288.5406265864976</v>
      </c>
      <c r="AJ16" s="4">
        <v>5684.0563586402359</v>
      </c>
      <c r="AK16" s="4">
        <v>7834.0303961827849</v>
      </c>
      <c r="AL16" s="4">
        <v>6091.869416268356</v>
      </c>
      <c r="AM16" s="4">
        <v>5991.7400966712457</v>
      </c>
      <c r="AN16" s="4">
        <v>5877.5303613385795</v>
      </c>
      <c r="AO16" s="4">
        <v>5374.6075961455181</v>
      </c>
      <c r="AP16" s="4">
        <v>5399.2611064910143</v>
      </c>
      <c r="AQ16" s="4">
        <v>7338.9381101014551</v>
      </c>
      <c r="AR16" s="4">
        <v>4197.0973623222435</v>
      </c>
      <c r="AS16" s="4">
        <v>4920.2463138848034</v>
      </c>
      <c r="AT16" s="4">
        <v>4679.6494207610231</v>
      </c>
      <c r="AU16" s="4">
        <v>4555.0987230925757</v>
      </c>
      <c r="AV16" s="4">
        <v>5637.3560221720618</v>
      </c>
      <c r="AW16" s="4">
        <v>5487.4769481455796</v>
      </c>
      <c r="AX16" s="4">
        <v>5984.6204892638816</v>
      </c>
      <c r="AY16" s="4">
        <v>8377.5117586187898</v>
      </c>
      <c r="AZ16" s="4">
        <v>6116.7470604934624</v>
      </c>
      <c r="BA16" s="4">
        <v>5740.94857641209</v>
      </c>
      <c r="BB16" s="4">
        <v>6597.1635165611842</v>
      </c>
      <c r="BC16" s="4">
        <v>8141.7924314667916</v>
      </c>
      <c r="BD16" s="4">
        <v>6974.0289406803104</v>
      </c>
      <c r="BE16" s="4">
        <v>7572.3976732699248</v>
      </c>
      <c r="BF16" s="4">
        <v>8463.2385489600838</v>
      </c>
      <c r="BG16" s="4">
        <v>8121.8759204945909</v>
      </c>
    </row>
    <row r="17" spans="1:59" s="2" customFormat="1">
      <c r="A17" s="3" t="s">
        <v>32</v>
      </c>
      <c r="B17" s="3" t="s">
        <v>2</v>
      </c>
      <c r="C17" s="3" t="s">
        <v>33</v>
      </c>
      <c r="D17" s="4">
        <v>195.05074110317</v>
      </c>
      <c r="E17" s="4">
        <v>37.064999999999998</v>
      </c>
      <c r="F17" s="4">
        <v>51951.727887940062</v>
      </c>
      <c r="G17" s="4">
        <v>52548.736892260298</v>
      </c>
      <c r="H17" s="4">
        <v>50872.099674847719</v>
      </c>
      <c r="I17" s="4">
        <v>59959.05725671228</v>
      </c>
      <c r="J17" s="4">
        <v>53930.591357122314</v>
      </c>
      <c r="K17" s="4">
        <v>47331.003275920426</v>
      </c>
      <c r="L17" s="4">
        <v>53511.009331471229</v>
      </c>
      <c r="M17" s="4">
        <v>54354.905021138838</v>
      </c>
      <c r="N17" s="4">
        <v>55334.935625207872</v>
      </c>
      <c r="O17" s="4">
        <v>57781.127957238139</v>
      </c>
      <c r="P17" s="4">
        <v>54626.267220858477</v>
      </c>
      <c r="Q17" s="4">
        <v>57936.483194896959</v>
      </c>
      <c r="R17" s="4">
        <v>59964.383966807763</v>
      </c>
      <c r="S17" s="4">
        <v>62823.90494695404</v>
      </c>
      <c r="T17" s="4">
        <v>59197.750947775276</v>
      </c>
      <c r="U17" s="4">
        <v>64361.950639391303</v>
      </c>
      <c r="V17" s="4">
        <v>36857.451094961558</v>
      </c>
      <c r="W17" s="4">
        <v>31158.65240583432</v>
      </c>
      <c r="X17" s="4">
        <v>33743.110662687199</v>
      </c>
      <c r="Y17" s="4">
        <v>33272.120551719825</v>
      </c>
      <c r="Z17" s="4">
        <v>30206.456360461325</v>
      </c>
      <c r="AA17" s="4">
        <v>33648.333518007646</v>
      </c>
      <c r="AB17" s="4">
        <v>32389.519875370188</v>
      </c>
      <c r="AC17" s="4">
        <v>92261.672068203654</v>
      </c>
      <c r="AD17" s="4">
        <v>38722.582950271615</v>
      </c>
      <c r="AE17" s="4">
        <v>36760.153327671826</v>
      </c>
      <c r="AF17" s="4">
        <v>35629.175488074623</v>
      </c>
      <c r="AG17" s="4">
        <v>36208.858589109535</v>
      </c>
      <c r="AH17" s="4">
        <v>35757.959943552582</v>
      </c>
      <c r="AI17" s="4">
        <v>35392.064645472456</v>
      </c>
      <c r="AJ17" s="4">
        <v>35688.892998031864</v>
      </c>
      <c r="AK17" s="4">
        <v>36164.648647159236</v>
      </c>
      <c r="AL17" s="4">
        <v>33269.846373581364</v>
      </c>
      <c r="AM17" s="4">
        <v>30046.775820773069</v>
      </c>
      <c r="AN17" s="4">
        <v>32072.655079140772</v>
      </c>
      <c r="AO17" s="4">
        <v>39189.675705653935</v>
      </c>
      <c r="AP17" s="4">
        <v>35266.253786770423</v>
      </c>
      <c r="AQ17" s="4">
        <v>36562.395407027303</v>
      </c>
      <c r="AR17" s="4">
        <v>36631.510409081653</v>
      </c>
      <c r="AS17" s="4">
        <v>38182.579747405849</v>
      </c>
      <c r="AT17" s="4">
        <v>32278.384886109212</v>
      </c>
      <c r="AU17" s="4">
        <v>35862.171692868251</v>
      </c>
      <c r="AV17" s="4">
        <v>31725.560882382346</v>
      </c>
      <c r="AW17" s="4">
        <v>32852.209352608188</v>
      </c>
      <c r="AX17" s="4">
        <v>33355.779466743792</v>
      </c>
      <c r="AY17" s="4">
        <v>41836.860080185477</v>
      </c>
      <c r="AZ17" s="4">
        <v>40696.581127025114</v>
      </c>
      <c r="BA17" s="4">
        <v>33656.766124255642</v>
      </c>
      <c r="BB17" s="4">
        <v>31649.026933715591</v>
      </c>
      <c r="BC17" s="4">
        <v>35098.775795005276</v>
      </c>
      <c r="BD17" s="4">
        <v>30815.4945356481</v>
      </c>
      <c r="BE17" s="4">
        <v>33679.347440414836</v>
      </c>
      <c r="BF17" s="4">
        <v>31636.394415106814</v>
      </c>
      <c r="BG17" s="4">
        <v>30954.209534406633</v>
      </c>
    </row>
    <row r="18" spans="1:59" s="2" customFormat="1">
      <c r="A18" s="3" t="s">
        <v>34</v>
      </c>
      <c r="B18" s="3" t="s">
        <v>35</v>
      </c>
      <c r="C18" s="3" t="s">
        <v>36</v>
      </c>
      <c r="D18" s="4">
        <v>173.00896900368301</v>
      </c>
      <c r="E18" s="4">
        <v>43.233499999999999</v>
      </c>
      <c r="F18" s="4">
        <v>43418.880215751189</v>
      </c>
      <c r="G18" s="4">
        <v>48414.451443837817</v>
      </c>
      <c r="H18" s="4">
        <v>60177.290673064534</v>
      </c>
      <c r="I18" s="4">
        <v>64393.141391692916</v>
      </c>
      <c r="J18" s="4">
        <v>54897.345583239898</v>
      </c>
      <c r="K18" s="4">
        <v>61128.403987452512</v>
      </c>
      <c r="L18" s="4">
        <v>60431.109012595902</v>
      </c>
      <c r="M18" s="4">
        <v>54829.147113248611</v>
      </c>
      <c r="N18" s="4">
        <v>59743.745623119466</v>
      </c>
      <c r="O18" s="4">
        <v>50779.154561286799</v>
      </c>
      <c r="P18" s="4">
        <v>54799.635442866034</v>
      </c>
      <c r="Q18" s="4">
        <v>55604.028807520604</v>
      </c>
      <c r="R18" s="4">
        <v>56357.144837033309</v>
      </c>
      <c r="S18" s="4">
        <v>50740.362707709464</v>
      </c>
      <c r="T18" s="4">
        <v>53416.479614519325</v>
      </c>
      <c r="U18" s="4">
        <v>55272.223661112192</v>
      </c>
      <c r="V18" s="4">
        <v>66248.715086180673</v>
      </c>
      <c r="W18" s="4">
        <v>62854.041418649802</v>
      </c>
      <c r="X18" s="4">
        <v>68876.385656275888</v>
      </c>
      <c r="Y18" s="4">
        <v>70590.063873256033</v>
      </c>
      <c r="Z18" s="4">
        <v>66460.053265546652</v>
      </c>
      <c r="AA18" s="4">
        <v>69313.095769860578</v>
      </c>
      <c r="AB18" s="4">
        <v>71119.856593885095</v>
      </c>
      <c r="AC18" s="4">
        <v>153979.19700352018</v>
      </c>
      <c r="AD18" s="4">
        <v>74933.567864038007</v>
      </c>
      <c r="AE18" s="4">
        <v>87890.543456610423</v>
      </c>
      <c r="AF18" s="4">
        <v>70947.686287522505</v>
      </c>
      <c r="AG18" s="4">
        <v>71211.84753386378</v>
      </c>
      <c r="AH18" s="4">
        <v>74004.211199042111</v>
      </c>
      <c r="AI18" s="4">
        <v>77167.338796294978</v>
      </c>
      <c r="AJ18" s="4">
        <v>73260.343335583137</v>
      </c>
      <c r="AK18" s="4">
        <v>113646.81844935923</v>
      </c>
      <c r="AL18" s="4">
        <v>47932.795208101816</v>
      </c>
      <c r="AM18" s="4">
        <v>49553.078283143623</v>
      </c>
      <c r="AN18" s="4">
        <v>44333.194529936489</v>
      </c>
      <c r="AO18" s="4">
        <v>47710.122117799408</v>
      </c>
      <c r="AP18" s="4">
        <v>47305.519618578255</v>
      </c>
      <c r="AQ18" s="4">
        <v>70741.328861034926</v>
      </c>
      <c r="AR18" s="4">
        <v>84510.889927291078</v>
      </c>
      <c r="AS18" s="4">
        <v>74253.730888588121</v>
      </c>
      <c r="AT18" s="4">
        <v>79429.347055390652</v>
      </c>
      <c r="AU18" s="4">
        <v>77637.477183099749</v>
      </c>
      <c r="AV18" s="4">
        <v>66622.776226790113</v>
      </c>
      <c r="AW18" s="4">
        <v>62172.274688495294</v>
      </c>
      <c r="AX18" s="4">
        <v>77174.777744283361</v>
      </c>
      <c r="AY18" s="4">
        <v>94791.46105067819</v>
      </c>
      <c r="AZ18" s="4">
        <v>62816.083909070716</v>
      </c>
      <c r="BA18" s="4">
        <v>62282.665151721914</v>
      </c>
      <c r="BB18" s="4">
        <v>73135.544289181402</v>
      </c>
      <c r="BC18" s="4">
        <v>62525.986017670737</v>
      </c>
      <c r="BD18" s="4">
        <v>63907.368741927137</v>
      </c>
      <c r="BE18" s="4">
        <v>69144.854455611188</v>
      </c>
      <c r="BF18" s="4">
        <v>54057.556205148911</v>
      </c>
      <c r="BG18" s="4">
        <v>56174.067164486165</v>
      </c>
    </row>
    <row r="19" spans="1:59" s="2" customFormat="1">
      <c r="A19" s="3" t="s">
        <v>37</v>
      </c>
      <c r="B19" s="3" t="s">
        <v>2</v>
      </c>
      <c r="C19" s="3" t="s">
        <v>38</v>
      </c>
      <c r="D19" s="4">
        <v>115.00428309196801</v>
      </c>
      <c r="E19" s="4">
        <v>40.855499999999999</v>
      </c>
      <c r="F19" s="4">
        <v>196088.80445446912</v>
      </c>
      <c r="G19" s="4">
        <v>205149.44010994976</v>
      </c>
      <c r="H19" s="4">
        <v>211938.35490737934</v>
      </c>
      <c r="I19" s="4">
        <v>240894.80462450083</v>
      </c>
      <c r="J19" s="4">
        <v>201932.6071686697</v>
      </c>
      <c r="K19" s="4">
        <v>187608.7472564429</v>
      </c>
      <c r="L19" s="4">
        <v>229943.17015223598</v>
      </c>
      <c r="M19" s="4">
        <v>229294.65483396716</v>
      </c>
      <c r="N19" s="4">
        <v>220028.81081970612</v>
      </c>
      <c r="O19" s="4">
        <v>262151.61627751257</v>
      </c>
      <c r="P19" s="4">
        <v>240720.69868819028</v>
      </c>
      <c r="Q19" s="4">
        <v>229753.98361291448</v>
      </c>
      <c r="R19" s="4">
        <v>244742.34987654645</v>
      </c>
      <c r="S19" s="4">
        <v>272438.7035164049</v>
      </c>
      <c r="T19" s="4">
        <v>256480.4588931711</v>
      </c>
      <c r="U19" s="4">
        <v>298381.85808345251</v>
      </c>
      <c r="V19" s="4">
        <v>276674.54258061503</v>
      </c>
      <c r="W19" s="4">
        <v>232280.78775244212</v>
      </c>
      <c r="X19" s="4">
        <v>277905.98142203176</v>
      </c>
      <c r="Y19" s="4">
        <v>248515.44589204103</v>
      </c>
      <c r="Z19" s="4">
        <v>246168.2431264297</v>
      </c>
      <c r="AA19" s="4">
        <v>270782.10433804255</v>
      </c>
      <c r="AB19" s="4">
        <v>293141.76485326077</v>
      </c>
      <c r="AC19" s="4">
        <v>462792.15664314665</v>
      </c>
      <c r="AD19" s="4">
        <v>236533.77153256375</v>
      </c>
      <c r="AE19" s="4">
        <v>274305.52347491996</v>
      </c>
      <c r="AF19" s="4">
        <v>283705.45775099669</v>
      </c>
      <c r="AG19" s="4">
        <v>251360.40107437584</v>
      </c>
      <c r="AH19" s="4">
        <v>268463.75782202778</v>
      </c>
      <c r="AI19" s="4">
        <v>262397.05597690196</v>
      </c>
      <c r="AJ19" s="4">
        <v>258132.11350765367</v>
      </c>
      <c r="AK19" s="4">
        <v>278997.38966693066</v>
      </c>
      <c r="AL19" s="4">
        <v>267558.83758233296</v>
      </c>
      <c r="AM19" s="4">
        <v>258270.53894189638</v>
      </c>
      <c r="AN19" s="4">
        <v>265591.18106023571</v>
      </c>
      <c r="AO19" s="4">
        <v>285892.37767714931</v>
      </c>
      <c r="AP19" s="4">
        <v>272356.27645523916</v>
      </c>
      <c r="AQ19" s="4">
        <v>313821.96697203541</v>
      </c>
      <c r="AR19" s="4">
        <v>262325.674671888</v>
      </c>
      <c r="AS19" s="4">
        <v>291357.47372467647</v>
      </c>
      <c r="AT19" s="4">
        <v>260012.97122744846</v>
      </c>
      <c r="AU19" s="4">
        <v>285140.48359139467</v>
      </c>
      <c r="AV19" s="4">
        <v>263197.01777453412</v>
      </c>
      <c r="AW19" s="4">
        <v>273814.62083450495</v>
      </c>
      <c r="AX19" s="4">
        <v>301725.22531588329</v>
      </c>
      <c r="AY19" s="4">
        <v>354309.72418252326</v>
      </c>
      <c r="AZ19" s="4">
        <v>280286.80435186462</v>
      </c>
      <c r="BA19" s="4">
        <v>293157.00871690759</v>
      </c>
      <c r="BB19" s="4">
        <v>303826.26357968518</v>
      </c>
      <c r="BC19" s="4">
        <v>318010.75723368116</v>
      </c>
      <c r="BD19" s="4">
        <v>260877.56187333449</v>
      </c>
      <c r="BE19" s="4">
        <v>284645.2824705544</v>
      </c>
      <c r="BF19" s="4">
        <v>330658.44572207314</v>
      </c>
      <c r="BG19" s="4">
        <v>324364.86383239116</v>
      </c>
    </row>
    <row r="20" spans="1:59" s="2" customFormat="1">
      <c r="A20" s="3" t="s">
        <v>39</v>
      </c>
      <c r="B20" s="3" t="s">
        <v>2</v>
      </c>
      <c r="C20" s="3" t="s">
        <v>82</v>
      </c>
      <c r="D20" s="4">
        <v>133.01494678008299</v>
      </c>
      <c r="E20" s="4">
        <v>40.853000000000002</v>
      </c>
      <c r="F20" s="4">
        <v>1143770.2205158416</v>
      </c>
      <c r="G20" s="4">
        <v>1195468.6868731107</v>
      </c>
      <c r="H20" s="4">
        <v>1234158.9818838723</v>
      </c>
      <c r="I20" s="4">
        <v>1371123.0857460052</v>
      </c>
      <c r="J20" s="4">
        <v>1139421.9007805171</v>
      </c>
      <c r="K20" s="4">
        <v>1251233.1309074275</v>
      </c>
      <c r="L20" s="4">
        <v>1316950.3444278641</v>
      </c>
      <c r="M20" s="4">
        <v>1332918.2859485347</v>
      </c>
      <c r="N20" s="4">
        <v>1163896.8636309421</v>
      </c>
      <c r="O20" s="4">
        <v>1535209.7829631222</v>
      </c>
      <c r="P20" s="4">
        <v>1424335.0400688723</v>
      </c>
      <c r="Q20" s="4">
        <v>1335946.2437274037</v>
      </c>
      <c r="R20" s="4">
        <v>1396442.0709169023</v>
      </c>
      <c r="S20" s="4">
        <v>1543473.7495154191</v>
      </c>
      <c r="T20" s="4">
        <v>1677038.7198189818</v>
      </c>
      <c r="U20" s="4">
        <v>1704812.1519161123</v>
      </c>
      <c r="V20" s="4">
        <v>1339999.0687567573</v>
      </c>
      <c r="W20" s="4">
        <v>1329062.1050517836</v>
      </c>
      <c r="X20" s="4">
        <v>1439199.3567095122</v>
      </c>
      <c r="Y20" s="4">
        <v>1384304.267318103</v>
      </c>
      <c r="Z20" s="4">
        <v>1363871.8352036476</v>
      </c>
      <c r="AA20" s="4">
        <v>1552737.13030647</v>
      </c>
      <c r="AB20" s="4">
        <v>1641574.2186975549</v>
      </c>
      <c r="AC20" s="4">
        <v>2881650.06857986</v>
      </c>
      <c r="AD20" s="4">
        <v>1429292.3252790566</v>
      </c>
      <c r="AE20" s="4">
        <v>1574389.2557626509</v>
      </c>
      <c r="AF20" s="4">
        <v>1611107.3750223399</v>
      </c>
      <c r="AG20" s="4">
        <v>1521180.7979669995</v>
      </c>
      <c r="AH20" s="4">
        <v>1399487.8767699078</v>
      </c>
      <c r="AI20" s="4">
        <v>1634728.8092725114</v>
      </c>
      <c r="AJ20" s="4">
        <v>1563700.6269540247</v>
      </c>
      <c r="AK20" s="4">
        <v>1644131.4564133408</v>
      </c>
      <c r="AL20" s="4">
        <v>1569653.8268351017</v>
      </c>
      <c r="AM20" s="4">
        <v>1542312.8457921892</v>
      </c>
      <c r="AN20" s="4">
        <v>1611607.6854944597</v>
      </c>
      <c r="AO20" s="4">
        <v>1612609.3932734909</v>
      </c>
      <c r="AP20" s="4">
        <v>1610435.8122792316</v>
      </c>
      <c r="AQ20" s="4">
        <v>1834272.7430962427</v>
      </c>
      <c r="AR20" s="4">
        <v>1545182.8524764969</v>
      </c>
      <c r="AS20" s="4">
        <v>1452179.3212017447</v>
      </c>
      <c r="AT20" s="4">
        <v>1580092.2138574396</v>
      </c>
      <c r="AU20" s="4">
        <v>1667437.2144174993</v>
      </c>
      <c r="AV20" s="4">
        <v>1485076.0423467325</v>
      </c>
      <c r="AW20" s="4">
        <v>1533103.3420504478</v>
      </c>
      <c r="AX20" s="4">
        <v>1916447.4212201601</v>
      </c>
      <c r="AY20" s="4">
        <v>2119446.959302932</v>
      </c>
      <c r="AZ20" s="4">
        <v>1446333.925614967</v>
      </c>
      <c r="BA20" s="4">
        <v>1425136.8278098861</v>
      </c>
      <c r="BB20" s="4">
        <v>1782779.5529734842</v>
      </c>
      <c r="BC20" s="4">
        <v>1639625.8793616476</v>
      </c>
      <c r="BD20" s="4">
        <v>1515692.9360208958</v>
      </c>
      <c r="BE20" s="4">
        <v>1631907.0074908277</v>
      </c>
      <c r="BF20" s="4">
        <v>1704196.5960143215</v>
      </c>
      <c r="BG20" s="4">
        <v>1796026.9991523235</v>
      </c>
    </row>
    <row r="21" spans="1:59" s="2" customFormat="1">
      <c r="A21" s="3" t="s">
        <v>40</v>
      </c>
      <c r="B21" s="3" t="s">
        <v>5</v>
      </c>
      <c r="C21" s="3" t="s">
        <v>41</v>
      </c>
      <c r="D21" s="4">
        <v>175.02334184342499</v>
      </c>
      <c r="E21" s="4">
        <v>44.319000000000003</v>
      </c>
      <c r="F21" s="3">
        <v>16422.573481904408</v>
      </c>
      <c r="G21" s="3">
        <v>22137.156773960149</v>
      </c>
      <c r="H21" s="3">
        <v>20540.251506639295</v>
      </c>
      <c r="I21" s="3">
        <v>23148.610949150509</v>
      </c>
      <c r="J21" s="3">
        <v>18089.50485962279</v>
      </c>
      <c r="K21" s="3">
        <v>21702.060749359789</v>
      </c>
      <c r="L21" s="3">
        <v>17319.638376938805</v>
      </c>
      <c r="M21" s="3">
        <v>22573.837008062728</v>
      </c>
      <c r="N21" s="3">
        <v>20064.16984975983</v>
      </c>
      <c r="O21" s="3">
        <v>21408.231298911993</v>
      </c>
      <c r="P21" s="3">
        <v>21564.245665399932</v>
      </c>
      <c r="Q21" s="3">
        <v>27233.960279541196</v>
      </c>
      <c r="R21" s="3">
        <v>19862.883995159042</v>
      </c>
      <c r="S21" s="3">
        <v>20300.802969148524</v>
      </c>
      <c r="T21" s="3">
        <v>19399.97209628177</v>
      </c>
      <c r="U21" s="3">
        <v>27993.133537015812</v>
      </c>
      <c r="V21" s="3">
        <v>24634.240458897024</v>
      </c>
      <c r="W21" s="3">
        <v>31959.229077654898</v>
      </c>
      <c r="X21" s="3">
        <v>25183.587715465237</v>
      </c>
      <c r="Y21" s="3">
        <v>26498.510014608983</v>
      </c>
      <c r="Z21" s="3">
        <v>32625.315394197631</v>
      </c>
      <c r="AA21" s="3">
        <v>25663.281550824911</v>
      </c>
      <c r="AB21" s="3">
        <v>31595.530519335967</v>
      </c>
      <c r="AC21" s="3">
        <v>25380.659023382945</v>
      </c>
      <c r="AD21" s="3">
        <v>28840.562739206765</v>
      </c>
      <c r="AE21" s="3">
        <v>27826.509169387482</v>
      </c>
      <c r="AF21" s="3">
        <v>35390.866164625346</v>
      </c>
      <c r="AG21" s="3">
        <v>32624.737057250397</v>
      </c>
      <c r="AH21" s="3">
        <v>38949.731595232202</v>
      </c>
      <c r="AI21" s="3">
        <v>25595.133980090384</v>
      </c>
      <c r="AJ21" s="3">
        <v>27781.257096761587</v>
      </c>
      <c r="AK21" s="3">
        <v>24281.427520101177</v>
      </c>
      <c r="AL21" s="3">
        <v>23727.700492397304</v>
      </c>
      <c r="AM21" s="3">
        <v>26783.520801974697</v>
      </c>
      <c r="AN21" s="3">
        <v>25896.044902597732</v>
      </c>
      <c r="AO21" s="3">
        <v>32989.355084070368</v>
      </c>
      <c r="AP21" s="3">
        <v>26108.026746763437</v>
      </c>
      <c r="AQ21" s="3">
        <v>31266.132607837884</v>
      </c>
      <c r="AR21" s="3">
        <v>34602.030045863859</v>
      </c>
      <c r="AS21" s="3">
        <v>25427.219741375466</v>
      </c>
      <c r="AT21" s="3">
        <v>23301.314952382501</v>
      </c>
      <c r="AU21" s="3">
        <v>26739.966168935967</v>
      </c>
      <c r="AV21" s="3">
        <v>33417.965976995896</v>
      </c>
      <c r="AW21" s="3">
        <v>28841.159492411945</v>
      </c>
      <c r="AX21" s="3">
        <v>27455.829563942829</v>
      </c>
      <c r="AY21" s="3">
        <v>31529.637081912046</v>
      </c>
      <c r="AZ21" s="3">
        <v>26820.734621367781</v>
      </c>
      <c r="BA21" s="3">
        <v>33049.27239305056</v>
      </c>
      <c r="BB21" s="3">
        <v>16131.000791256412</v>
      </c>
      <c r="BC21" s="3">
        <v>13922.680784961462</v>
      </c>
      <c r="BD21" s="3">
        <v>12777.055484146767</v>
      </c>
      <c r="BE21" s="3">
        <v>15295.85012182854</v>
      </c>
      <c r="BF21" s="3">
        <v>16435.784956529395</v>
      </c>
      <c r="BG21" s="3">
        <v>14092.477225060151</v>
      </c>
    </row>
    <row r="22" spans="1:59" s="2" customFormat="1">
      <c r="A22" s="3" t="s">
        <v>42</v>
      </c>
      <c r="B22" s="3" t="s">
        <v>2</v>
      </c>
      <c r="C22" s="3" t="s">
        <v>43</v>
      </c>
      <c r="D22" s="4">
        <v>130.051304301964</v>
      </c>
      <c r="E22" s="4">
        <v>63.203000000000003</v>
      </c>
      <c r="F22" s="4">
        <v>14312.415288373146</v>
      </c>
      <c r="G22" s="4">
        <v>14359.951552907145</v>
      </c>
      <c r="H22" s="4">
        <v>12794.984025454225</v>
      </c>
      <c r="I22" s="4">
        <v>15676.504732770871</v>
      </c>
      <c r="J22" s="4">
        <v>13373.56691339224</v>
      </c>
      <c r="K22" s="4">
        <v>11835.323342492195</v>
      </c>
      <c r="L22" s="4">
        <v>14093.195270721822</v>
      </c>
      <c r="M22" s="4">
        <v>13629.207674490239</v>
      </c>
      <c r="N22" s="4">
        <v>20855.727124077188</v>
      </c>
      <c r="O22" s="4">
        <v>21715.514728024471</v>
      </c>
      <c r="P22" s="4">
        <v>20631.00780595556</v>
      </c>
      <c r="Q22" s="4">
        <v>19918.665057120157</v>
      </c>
      <c r="R22" s="4">
        <v>20295.91207156271</v>
      </c>
      <c r="S22" s="4">
        <v>19855.509063372614</v>
      </c>
      <c r="T22" s="4">
        <v>19714.633573638715</v>
      </c>
      <c r="U22" s="4">
        <v>19618.628925047291</v>
      </c>
      <c r="V22" s="4">
        <v>23106.743521298082</v>
      </c>
      <c r="W22" s="4">
        <v>24557.321081261747</v>
      </c>
      <c r="X22" s="4">
        <v>24325.487193207882</v>
      </c>
      <c r="Y22" s="4">
        <v>23843.878484714856</v>
      </c>
      <c r="Z22" s="4">
        <v>20050.160826030551</v>
      </c>
      <c r="AA22" s="4">
        <v>22180.136267084057</v>
      </c>
      <c r="AB22" s="4">
        <v>22793.07230995359</v>
      </c>
      <c r="AC22" s="4">
        <v>53936.782596819969</v>
      </c>
      <c r="AD22" s="4">
        <v>17716.165673105032</v>
      </c>
      <c r="AE22" s="4">
        <v>15817.473617495625</v>
      </c>
      <c r="AF22" s="4">
        <v>16513.341880368003</v>
      </c>
      <c r="AG22" s="4">
        <v>16996.609434665686</v>
      </c>
      <c r="AH22" s="4">
        <v>14488.996497014807</v>
      </c>
      <c r="AI22" s="4">
        <v>15620.246733832717</v>
      </c>
      <c r="AJ22" s="4">
        <v>15251.112073240636</v>
      </c>
      <c r="AK22" s="4">
        <v>17293.381435069892</v>
      </c>
      <c r="AL22" s="4">
        <v>12687.662681180986</v>
      </c>
      <c r="AM22" s="4">
        <v>9988.3073002538076</v>
      </c>
      <c r="AN22" s="4">
        <v>11290.410121452755</v>
      </c>
      <c r="AO22" s="4">
        <v>10773.123032058878</v>
      </c>
      <c r="AP22" s="4">
        <v>12963.755650661315</v>
      </c>
      <c r="AQ22" s="4">
        <v>8687.2076835546613</v>
      </c>
      <c r="AR22" s="4">
        <v>17906.110759108564</v>
      </c>
      <c r="AS22" s="4">
        <v>17929.93681689931</v>
      </c>
      <c r="AT22" s="4">
        <v>16809.417870333469</v>
      </c>
      <c r="AU22" s="4">
        <v>16452.982498894307</v>
      </c>
      <c r="AV22" s="4">
        <v>15730.721452433247</v>
      </c>
      <c r="AW22" s="4">
        <v>15999.707632030886</v>
      </c>
      <c r="AX22" s="4">
        <v>16250.744719081134</v>
      </c>
      <c r="AY22" s="4">
        <v>18046.538650932805</v>
      </c>
      <c r="AZ22" s="4">
        <v>26989.768287579569</v>
      </c>
      <c r="BA22" s="4">
        <v>25422.369788857704</v>
      </c>
      <c r="BB22" s="4">
        <v>25463.691031128845</v>
      </c>
      <c r="BC22" s="4">
        <v>26080.748017053731</v>
      </c>
      <c r="BD22" s="4">
        <v>25251.228286130037</v>
      </c>
      <c r="BE22" s="4">
        <v>25278.031465838616</v>
      </c>
      <c r="BF22" s="4">
        <v>24298.87306173869</v>
      </c>
      <c r="BG22" s="4">
        <v>24457.2440215344</v>
      </c>
    </row>
    <row r="23" spans="1:59" s="2" customFormat="1">
      <c r="A23" s="3" t="s">
        <v>44</v>
      </c>
      <c r="B23" s="3" t="s">
        <v>2</v>
      </c>
      <c r="C23" s="3" t="s">
        <v>45</v>
      </c>
      <c r="D23" s="4">
        <v>742.06666396579897</v>
      </c>
      <c r="E23" s="4">
        <v>51.802999999999997</v>
      </c>
      <c r="F23" s="4">
        <v>5482.2838332050142</v>
      </c>
      <c r="G23" s="4">
        <v>3829.3944464777296</v>
      </c>
      <c r="H23" s="4">
        <v>3227.4676510108152</v>
      </c>
      <c r="I23" s="4">
        <v>4153.150965462657</v>
      </c>
      <c r="J23" s="4">
        <v>3876.6311987689301</v>
      </c>
      <c r="K23" s="4">
        <v>2273.3998964946272</v>
      </c>
      <c r="L23" s="4">
        <v>3658.0311635948337</v>
      </c>
      <c r="M23" s="4">
        <v>4141.8346110545208</v>
      </c>
      <c r="N23" s="4">
        <v>5659.8379530097427</v>
      </c>
      <c r="O23" s="4">
        <v>5028.0810332809951</v>
      </c>
      <c r="P23" s="4">
        <v>6495.0159365118934</v>
      </c>
      <c r="Q23" s="4">
        <v>7748.3895785962914</v>
      </c>
      <c r="R23" s="4">
        <v>3447.3232081610372</v>
      </c>
      <c r="S23" s="4">
        <v>5766.3310390046063</v>
      </c>
      <c r="T23" s="4">
        <v>4976.1780890493519</v>
      </c>
      <c r="U23" s="4">
        <v>5210.013389716717</v>
      </c>
      <c r="V23" s="4">
        <v>4562.5756391575969</v>
      </c>
      <c r="W23" s="4">
        <v>1835.7940499268061</v>
      </c>
      <c r="X23" s="4">
        <v>4041.967699876936</v>
      </c>
      <c r="Y23" s="4">
        <v>2989.2149692844941</v>
      </c>
      <c r="Z23" s="4">
        <v>3175.4108489330779</v>
      </c>
      <c r="AA23" s="4">
        <v>3594.434193924561</v>
      </c>
      <c r="AB23" s="4">
        <v>2087.4808706640642</v>
      </c>
      <c r="AC23" s="4">
        <v>8535.4940112436452</v>
      </c>
      <c r="AD23" s="4">
        <v>8343.3176781991297</v>
      </c>
      <c r="AE23" s="4">
        <v>6107.6756048795187</v>
      </c>
      <c r="AF23" s="4">
        <v>5608.8471656367265</v>
      </c>
      <c r="AG23" s="4">
        <v>4734.3660021378491</v>
      </c>
      <c r="AH23" s="4">
        <v>5709.9993715482433</v>
      </c>
      <c r="AI23" s="4">
        <v>2943.3990405017908</v>
      </c>
      <c r="AJ23" s="4">
        <v>4974.5089867083207</v>
      </c>
      <c r="AK23" s="4">
        <v>5183.411328895012</v>
      </c>
      <c r="AL23" s="4">
        <v>3361.7566871754184</v>
      </c>
      <c r="AM23" s="4">
        <v>4136.910476060737</v>
      </c>
      <c r="AN23" s="4">
        <v>3474.1990861289887</v>
      </c>
      <c r="AO23" s="4">
        <v>3532.6888039180831</v>
      </c>
      <c r="AP23" s="4">
        <v>2846.3331998502845</v>
      </c>
      <c r="AQ23" s="4">
        <v>2792.449812650339</v>
      </c>
      <c r="AR23" s="4">
        <v>2574.0538193031584</v>
      </c>
      <c r="AS23" s="4">
        <v>5021.1550664867427</v>
      </c>
      <c r="AT23" s="4">
        <v>4919.8718073560885</v>
      </c>
      <c r="AU23" s="4">
        <v>4861.3413032391172</v>
      </c>
      <c r="AV23" s="4">
        <v>4477.3403818616953</v>
      </c>
      <c r="AW23" s="4">
        <v>2400.2342137032588</v>
      </c>
      <c r="AX23" s="4">
        <v>5181.8431663749252</v>
      </c>
      <c r="AY23" s="4">
        <v>5447.4757680323555</v>
      </c>
      <c r="AZ23" s="4">
        <v>5248.0197394365096</v>
      </c>
      <c r="BA23" s="4">
        <v>2258.2713781523498</v>
      </c>
      <c r="BB23" s="4">
        <v>5670.7735659442305</v>
      </c>
      <c r="BC23" s="4">
        <v>7079.765362911633</v>
      </c>
      <c r="BD23" s="4">
        <v>4566.4209535746968</v>
      </c>
      <c r="BE23" s="4">
        <v>5287.9365709801214</v>
      </c>
      <c r="BF23" s="4">
        <v>5449.3528695283085</v>
      </c>
      <c r="BG23" s="4">
        <v>5668.1211187029867</v>
      </c>
    </row>
    <row r="24" spans="1:59" s="2" customFormat="1">
      <c r="A24" s="3" t="s">
        <v>46</v>
      </c>
      <c r="B24" s="3" t="s">
        <v>5</v>
      </c>
      <c r="C24" s="3" t="s">
        <v>47</v>
      </c>
      <c r="D24" s="4">
        <v>179.069890734772</v>
      </c>
      <c r="E24" s="4">
        <v>499.37700000000001</v>
      </c>
      <c r="F24" s="3">
        <v>8756.7021039476258</v>
      </c>
      <c r="G24" s="3">
        <v>9460.1907754828171</v>
      </c>
      <c r="H24" s="3">
        <v>8270.900478139145</v>
      </c>
      <c r="I24" s="3">
        <v>7740.2511428732314</v>
      </c>
      <c r="J24" s="3">
        <v>8146.5160417582574</v>
      </c>
      <c r="K24" s="3">
        <v>9233.0450917822491</v>
      </c>
      <c r="L24" s="3">
        <v>8259.5444016291476</v>
      </c>
      <c r="M24" s="3">
        <v>7633.444595043391</v>
      </c>
      <c r="N24" s="3">
        <v>21119.877749856907</v>
      </c>
      <c r="O24" s="3">
        <v>20412.48392926552</v>
      </c>
      <c r="P24" s="3">
        <v>20135.958849453178</v>
      </c>
      <c r="Q24" s="3">
        <v>20189.139211681737</v>
      </c>
      <c r="R24" s="3">
        <v>20781.101721824511</v>
      </c>
      <c r="S24" s="3">
        <v>17390.630665051136</v>
      </c>
      <c r="T24" s="3">
        <v>19705.403190999034</v>
      </c>
      <c r="U24" s="3">
        <v>19010.925817319065</v>
      </c>
      <c r="V24" s="3">
        <v>35124.333161159237</v>
      </c>
      <c r="W24" s="3">
        <v>32100.585216992949</v>
      </c>
      <c r="X24" s="3">
        <v>32846.296107863753</v>
      </c>
      <c r="Y24" s="3">
        <v>30268.796646499268</v>
      </c>
      <c r="Z24" s="3">
        <v>29806.820997566429</v>
      </c>
      <c r="AA24" s="3">
        <v>28759.022796173856</v>
      </c>
      <c r="AB24" s="3">
        <v>26809.279053574501</v>
      </c>
      <c r="AC24" s="3">
        <v>29109.709474456828</v>
      </c>
      <c r="AD24" s="3">
        <v>46114.951316057319</v>
      </c>
      <c r="AE24" s="3">
        <v>41469.891152666562</v>
      </c>
      <c r="AF24" s="3">
        <v>43768.909927853449</v>
      </c>
      <c r="AG24" s="3">
        <v>38988.168290613939</v>
      </c>
      <c r="AH24" s="3">
        <v>37991.001144889015</v>
      </c>
      <c r="AI24" s="3">
        <v>39732.704076028916</v>
      </c>
      <c r="AJ24" s="3">
        <v>39173.004647994378</v>
      </c>
      <c r="AK24" s="3">
        <v>37110.796714477612</v>
      </c>
      <c r="AL24" s="3">
        <v>75667.533614758402</v>
      </c>
      <c r="AM24" s="3">
        <v>70564.243099677085</v>
      </c>
      <c r="AN24" s="3">
        <v>65493.407854619298</v>
      </c>
      <c r="AO24" s="3">
        <v>67483.417261243449</v>
      </c>
      <c r="AP24" s="3">
        <v>67964.10940117696</v>
      </c>
      <c r="AQ24" s="3">
        <v>70008.977745610377</v>
      </c>
      <c r="AR24" s="3">
        <v>64871.214336834491</v>
      </c>
      <c r="AS24" s="3">
        <v>63176.363734871367</v>
      </c>
      <c r="AT24" s="3">
        <v>20587.207167911816</v>
      </c>
      <c r="AU24" s="3">
        <v>19495.953113712032</v>
      </c>
      <c r="AV24" s="3">
        <v>21270.584918044606</v>
      </c>
      <c r="AW24" s="3">
        <v>18088.038630762483</v>
      </c>
      <c r="AX24" s="3">
        <v>17717.671975965266</v>
      </c>
      <c r="AY24" s="3">
        <v>16960.832943288773</v>
      </c>
      <c r="AZ24" s="3">
        <v>15032.598636832208</v>
      </c>
      <c r="BA24" s="3">
        <v>18186.896832797913</v>
      </c>
      <c r="BB24" s="3">
        <v>35325.860191487503</v>
      </c>
      <c r="BC24" s="3">
        <v>34085.936140294973</v>
      </c>
      <c r="BD24" s="3">
        <v>33290.088164530163</v>
      </c>
      <c r="BE24" s="3">
        <v>34427.650109696413</v>
      </c>
      <c r="BF24" s="3">
        <v>29955.288875083086</v>
      </c>
      <c r="BG24" s="3">
        <v>31698.155886325985</v>
      </c>
    </row>
    <row r="25" spans="1:59" s="2" customFormat="1">
      <c r="A25" s="3" t="s">
        <v>48</v>
      </c>
      <c r="B25" s="3" t="s">
        <v>5</v>
      </c>
      <c r="C25" s="3" t="s">
        <v>49</v>
      </c>
      <c r="D25" s="4">
        <v>165.05423735889701</v>
      </c>
      <c r="E25" s="4">
        <v>68.676000000000002</v>
      </c>
      <c r="F25" s="3">
        <v>14650.191247022529</v>
      </c>
      <c r="G25" s="3">
        <v>18071.97612446042</v>
      </c>
      <c r="H25" s="3">
        <v>11919.10778927866</v>
      </c>
      <c r="I25" s="3">
        <v>19153.098815156827</v>
      </c>
      <c r="J25" s="3">
        <v>18616.565350349541</v>
      </c>
      <c r="K25" s="3">
        <v>18018.791508148421</v>
      </c>
      <c r="L25" s="3">
        <v>15932.973001087117</v>
      </c>
      <c r="M25" s="3">
        <v>15130.398521632196</v>
      </c>
      <c r="N25" s="3">
        <v>13786.981439353614</v>
      </c>
      <c r="O25" s="3">
        <v>15567.217341923899</v>
      </c>
      <c r="P25" s="3">
        <v>13542.282027161533</v>
      </c>
      <c r="Q25" s="3">
        <v>11491.452916490611</v>
      </c>
      <c r="R25" s="3">
        <v>12862.432074683295</v>
      </c>
      <c r="S25" s="3">
        <v>14446.625402299936</v>
      </c>
      <c r="T25" s="3">
        <v>13994.51486865478</v>
      </c>
      <c r="U25" s="3">
        <v>10319.527930794744</v>
      </c>
      <c r="V25" s="3">
        <v>21016.505986906232</v>
      </c>
      <c r="W25" s="3">
        <v>13035.518221709435</v>
      </c>
      <c r="X25" s="3">
        <v>18567.84397490829</v>
      </c>
      <c r="Y25" s="3">
        <v>19449.432006002211</v>
      </c>
      <c r="Z25" s="3">
        <v>23169.768636626388</v>
      </c>
      <c r="AA25" s="3">
        <v>16065.038934135393</v>
      </c>
      <c r="AB25" s="3">
        <v>14436.923381122229</v>
      </c>
      <c r="AC25" s="3">
        <v>17992.061291266295</v>
      </c>
      <c r="AD25" s="3">
        <v>16484.337285209804</v>
      </c>
      <c r="AE25" s="3">
        <v>19276.391317609385</v>
      </c>
      <c r="AF25" s="3">
        <v>14523.509666229178</v>
      </c>
      <c r="AG25" s="3">
        <v>16484.664630589552</v>
      </c>
      <c r="AH25" s="3">
        <v>17837.309593442122</v>
      </c>
      <c r="AI25" s="3">
        <v>13303.601126177404</v>
      </c>
      <c r="AJ25" s="3">
        <v>16989.746824208993</v>
      </c>
      <c r="AK25" s="3">
        <v>12231.567582630887</v>
      </c>
      <c r="AL25" s="3">
        <v>14071.460022905414</v>
      </c>
      <c r="AM25" s="3">
        <v>11392.709657968311</v>
      </c>
      <c r="AN25" s="3">
        <v>10487.693960641222</v>
      </c>
      <c r="AO25" s="3">
        <v>11573.194591447776</v>
      </c>
      <c r="AP25" s="3">
        <v>11033.752205338908</v>
      </c>
      <c r="AQ25" s="3">
        <v>11033.647246937966</v>
      </c>
      <c r="AR25" s="3">
        <v>11210.321750162584</v>
      </c>
      <c r="AS25" s="3">
        <v>9667.1517899048704</v>
      </c>
      <c r="AT25" s="3">
        <v>13990.442122076454</v>
      </c>
      <c r="AU25" s="3">
        <v>13333.502070331582</v>
      </c>
      <c r="AV25" s="3">
        <v>16604.902763586593</v>
      </c>
      <c r="AW25" s="3">
        <v>7248.6232166664167</v>
      </c>
      <c r="AX25" s="3">
        <v>4635.2693322339755</v>
      </c>
      <c r="AY25" s="3">
        <v>13670.896626136739</v>
      </c>
      <c r="AZ25" s="3">
        <v>10673.342287052978</v>
      </c>
      <c r="BA25" s="3">
        <v>10973.612394302309</v>
      </c>
      <c r="BB25" s="3">
        <v>17249.391757568963</v>
      </c>
      <c r="BC25" s="3">
        <v>21450.760782301608</v>
      </c>
      <c r="BD25" s="3">
        <v>15042.927891002686</v>
      </c>
      <c r="BE25" s="3">
        <v>27403.06825019122</v>
      </c>
      <c r="BF25" s="3">
        <v>20610.564368437903</v>
      </c>
      <c r="BG25" s="3">
        <v>19370.065529381227</v>
      </c>
    </row>
    <row r="26" spans="1:59" s="2" customFormat="1">
      <c r="A26" s="3" t="s">
        <v>50</v>
      </c>
      <c r="B26" s="3" t="s">
        <v>22</v>
      </c>
      <c r="C26" s="3" t="s">
        <v>51</v>
      </c>
      <c r="D26" s="4">
        <v>337.09163629766698</v>
      </c>
      <c r="E26" s="4">
        <v>122.523</v>
      </c>
      <c r="F26" s="3">
        <v>9970.3037144230002</v>
      </c>
      <c r="G26" s="3">
        <v>11650.279193067943</v>
      </c>
      <c r="H26" s="3">
        <v>16087.469072877437</v>
      </c>
      <c r="I26" s="3">
        <v>17394.157020683317</v>
      </c>
      <c r="J26" s="3">
        <v>11907.062682006897</v>
      </c>
      <c r="K26" s="3">
        <v>11716.915916169293</v>
      </c>
      <c r="L26" s="3">
        <v>9120.1734585634695</v>
      </c>
      <c r="M26" s="3">
        <v>18924.169071079821</v>
      </c>
      <c r="N26" s="3">
        <v>8783.5536207747191</v>
      </c>
      <c r="O26" s="3">
        <v>8033.4356280514885</v>
      </c>
      <c r="P26" s="3">
        <v>10938.732675116549</v>
      </c>
      <c r="Q26" s="3">
        <v>12784.867487596812</v>
      </c>
      <c r="R26" s="3">
        <v>10640.164563584816</v>
      </c>
      <c r="S26" s="3">
        <v>11558.84846590794</v>
      </c>
      <c r="T26" s="3">
        <v>18906.912351485615</v>
      </c>
      <c r="U26" s="3">
        <v>10664.938314112822</v>
      </c>
      <c r="V26" s="3">
        <v>21905.898909473464</v>
      </c>
      <c r="W26" s="3">
        <v>17478.669317298678</v>
      </c>
      <c r="X26" s="3">
        <v>17646.425557825591</v>
      </c>
      <c r="Y26" s="3">
        <v>16047.657927685534</v>
      </c>
      <c r="Z26" s="3">
        <v>16217.547634454277</v>
      </c>
      <c r="AA26" s="3">
        <v>16903.946207309327</v>
      </c>
      <c r="AB26" s="3">
        <v>17339.673265113757</v>
      </c>
      <c r="AC26" s="3">
        <v>16288.643777920031</v>
      </c>
      <c r="AD26" s="3">
        <v>15116.361327003428</v>
      </c>
      <c r="AE26" s="3">
        <v>14742.889107746287</v>
      </c>
      <c r="AF26" s="3">
        <v>15831.435221336731</v>
      </c>
      <c r="AG26" s="3">
        <v>42811.513062200429</v>
      </c>
      <c r="AH26" s="3">
        <v>16234.884918183085</v>
      </c>
      <c r="AI26" s="3">
        <v>13860.058317793011</v>
      </c>
      <c r="AJ26" s="3">
        <v>16173.260245170699</v>
      </c>
      <c r="AK26" s="3">
        <v>44279.777630620425</v>
      </c>
      <c r="AL26" s="3">
        <v>49243.852921601043</v>
      </c>
      <c r="AM26" s="3">
        <v>17813.577968906862</v>
      </c>
      <c r="AN26" s="3">
        <v>21093.710204438816</v>
      </c>
      <c r="AO26" s="3">
        <v>48149.575698977809</v>
      </c>
      <c r="AP26" s="3">
        <v>18874.108914138345</v>
      </c>
      <c r="AQ26" s="3">
        <v>52313.640315436467</v>
      </c>
      <c r="AR26" s="3">
        <v>26393.636333086073</v>
      </c>
      <c r="AS26" s="3">
        <v>19428.215915308359</v>
      </c>
      <c r="AT26" s="3">
        <v>12442.211748547306</v>
      </c>
      <c r="AU26" s="3">
        <v>39395.459527014842</v>
      </c>
      <c r="AV26" s="3">
        <v>14822.630324197155</v>
      </c>
      <c r="AW26" s="3">
        <v>13988.123880734158</v>
      </c>
      <c r="AX26" s="3">
        <v>13307.464029051484</v>
      </c>
      <c r="AY26" s="3">
        <v>15080.240816136467</v>
      </c>
      <c r="AZ26" s="3">
        <v>14117.634829292056</v>
      </c>
      <c r="BA26" s="3">
        <v>16779.342137890115</v>
      </c>
      <c r="BB26" s="3">
        <v>19753.398501049785</v>
      </c>
      <c r="BC26" s="3">
        <v>16544.678687945681</v>
      </c>
      <c r="BD26" s="3">
        <v>17810.644619007056</v>
      </c>
      <c r="BE26" s="3">
        <v>17680.358078630852</v>
      </c>
      <c r="BF26" s="3">
        <v>17406.887989466639</v>
      </c>
      <c r="BG26" s="3">
        <v>17009.004768555842</v>
      </c>
    </row>
    <row r="27" spans="1:59" s="2" customFormat="1">
      <c r="A27" s="3" t="s">
        <v>52</v>
      </c>
      <c r="B27" s="3" t="s">
        <v>5</v>
      </c>
      <c r="C27" s="3" t="s">
        <v>53</v>
      </c>
      <c r="D27" s="4">
        <v>195.06540026267501</v>
      </c>
      <c r="E27" s="4">
        <v>122.637</v>
      </c>
      <c r="F27" s="3">
        <v>24179.342485681023</v>
      </c>
      <c r="G27" s="3">
        <v>23960.937964724882</v>
      </c>
      <c r="H27" s="3">
        <v>22224.197713234444</v>
      </c>
      <c r="I27" s="3">
        <v>21489.016213930747</v>
      </c>
      <c r="J27" s="3">
        <v>28005.728607258647</v>
      </c>
      <c r="K27" s="3">
        <v>22966.754631308027</v>
      </c>
      <c r="L27" s="3">
        <v>24072.019975263316</v>
      </c>
      <c r="M27" s="3">
        <v>29544.404197904336</v>
      </c>
      <c r="N27" s="3">
        <v>14931.994522855402</v>
      </c>
      <c r="O27" s="3">
        <v>15960.879181969247</v>
      </c>
      <c r="P27" s="3">
        <v>18639.853288143877</v>
      </c>
      <c r="Q27" s="3">
        <v>13598.879886324075</v>
      </c>
      <c r="R27" s="3">
        <v>19131.170131541625</v>
      </c>
      <c r="S27" s="3">
        <v>15850.86839202726</v>
      </c>
      <c r="T27" s="3">
        <v>14223.16113153018</v>
      </c>
      <c r="U27" s="3">
        <v>18439.992141468822</v>
      </c>
      <c r="V27" s="3">
        <v>31844.167830982413</v>
      </c>
      <c r="W27" s="3">
        <v>36427.703619294378</v>
      </c>
      <c r="X27" s="3">
        <v>36964.392875009733</v>
      </c>
      <c r="Y27" s="3">
        <v>32946.034156233996</v>
      </c>
      <c r="Z27" s="3">
        <v>36555.384334902112</v>
      </c>
      <c r="AA27" s="3">
        <v>33613.745052793813</v>
      </c>
      <c r="AB27" s="3">
        <v>36196.900120297629</v>
      </c>
      <c r="AC27" s="3">
        <v>31257.648877332631</v>
      </c>
      <c r="AD27" s="3">
        <v>41529.952890267319</v>
      </c>
      <c r="AE27" s="3">
        <v>46400.138157852489</v>
      </c>
      <c r="AF27" s="3">
        <v>44543.148067885297</v>
      </c>
      <c r="AG27" s="3">
        <v>46821.454462988644</v>
      </c>
      <c r="AH27" s="3">
        <v>79704.168363853547</v>
      </c>
      <c r="AI27" s="3">
        <v>42655.566143690958</v>
      </c>
      <c r="AJ27" s="3">
        <v>62924.273043947229</v>
      </c>
      <c r="AK27" s="3">
        <v>60731.842044791956</v>
      </c>
      <c r="AL27" s="3">
        <v>25710.49186967067</v>
      </c>
      <c r="AM27" s="3">
        <v>25046.817261846511</v>
      </c>
      <c r="AN27" s="3">
        <v>24085.686568988327</v>
      </c>
      <c r="AO27" s="3">
        <v>10543.188011527773</v>
      </c>
      <c r="AP27" s="3">
        <v>24937.2430445147</v>
      </c>
      <c r="AQ27" s="3">
        <v>24849.837441760505</v>
      </c>
      <c r="AR27" s="3">
        <v>24981.238307084219</v>
      </c>
      <c r="AS27" s="3">
        <v>23715.120603579133</v>
      </c>
      <c r="AT27" s="3">
        <v>18541.463767210986</v>
      </c>
      <c r="AU27" s="3">
        <v>20677.339275990511</v>
      </c>
      <c r="AV27" s="3">
        <v>17459.440731029608</v>
      </c>
      <c r="AW27" s="3">
        <v>19065.557051351927</v>
      </c>
      <c r="AX27" s="3">
        <v>24419.577120930779</v>
      </c>
      <c r="AY27" s="3">
        <v>19707.057906686598</v>
      </c>
      <c r="AZ27" s="3">
        <v>21340.24755539294</v>
      </c>
      <c r="BA27" s="3">
        <v>15944.510482440142</v>
      </c>
      <c r="BB27" s="3">
        <v>29453.58011459804</v>
      </c>
      <c r="BC27" s="3">
        <v>28375.378612916262</v>
      </c>
      <c r="BD27" s="3">
        <v>28548.727464660955</v>
      </c>
      <c r="BE27" s="3">
        <v>26690.864486586273</v>
      </c>
      <c r="BF27" s="3">
        <v>28845.921377998326</v>
      </c>
      <c r="BG27" s="3">
        <v>28837.652074299163</v>
      </c>
    </row>
    <row r="28" spans="1:59" s="2" customFormat="1">
      <c r="A28" s="3" t="s">
        <v>54</v>
      </c>
      <c r="B28" s="3" t="s">
        <v>2</v>
      </c>
      <c r="C28" s="3" t="s">
        <v>55</v>
      </c>
      <c r="D28" s="4">
        <v>163.03993361662199</v>
      </c>
      <c r="E28" s="4">
        <v>133.58850000000001</v>
      </c>
      <c r="F28" s="4">
        <v>22152.685733115151</v>
      </c>
      <c r="G28" s="4">
        <v>39774.922124601122</v>
      </c>
      <c r="H28" s="4">
        <v>24233.259612035927</v>
      </c>
      <c r="I28" s="4">
        <v>25409.779772407823</v>
      </c>
      <c r="J28" s="4">
        <v>22187.044073012945</v>
      </c>
      <c r="K28" s="4">
        <v>22443.578872521262</v>
      </c>
      <c r="L28" s="4">
        <v>30862.367339306988</v>
      </c>
      <c r="M28" s="4">
        <v>24868.211032038296</v>
      </c>
      <c r="N28" s="4">
        <v>24910.128505612207</v>
      </c>
      <c r="O28" s="4">
        <v>14635.268594760611</v>
      </c>
      <c r="P28" s="4">
        <v>22019.558687477878</v>
      </c>
      <c r="Q28" s="4">
        <v>29793.695391137549</v>
      </c>
      <c r="R28" s="4">
        <v>23732.938337380649</v>
      </c>
      <c r="S28" s="4">
        <v>34727.928834744613</v>
      </c>
      <c r="T28" s="4">
        <v>36163.296687798691</v>
      </c>
      <c r="U28" s="4">
        <v>24570.374530944075</v>
      </c>
      <c r="V28" s="4">
        <v>45825.249030630912</v>
      </c>
      <c r="W28" s="4">
        <v>43150.457548117454</v>
      </c>
      <c r="X28" s="4">
        <v>42858.000519139692</v>
      </c>
      <c r="Y28" s="4">
        <v>42642.964648397006</v>
      </c>
      <c r="Z28" s="4">
        <v>38693.960201804482</v>
      </c>
      <c r="AA28" s="4">
        <v>44220.400074286277</v>
      </c>
      <c r="AB28" s="4">
        <v>42992.349453610157</v>
      </c>
      <c r="AC28" s="4">
        <v>85695.463275909788</v>
      </c>
      <c r="AD28" s="4">
        <v>61880.390636200347</v>
      </c>
      <c r="AE28" s="4">
        <v>97358.154624944902</v>
      </c>
      <c r="AF28" s="4">
        <v>93502.152979638748</v>
      </c>
      <c r="AG28" s="4">
        <v>53492.75739048743</v>
      </c>
      <c r="AH28" s="4">
        <v>51106.518970373822</v>
      </c>
      <c r="AI28" s="4">
        <v>56585.309146811684</v>
      </c>
      <c r="AJ28" s="4">
        <v>49592.257815756209</v>
      </c>
      <c r="AK28" s="4">
        <v>85283.796811852881</v>
      </c>
      <c r="AL28" s="4">
        <v>35117.954857735473</v>
      </c>
      <c r="AM28" s="4">
        <v>32075.592545389674</v>
      </c>
      <c r="AN28" s="4">
        <v>31324.822625372577</v>
      </c>
      <c r="AO28" s="4">
        <v>32499.766179576174</v>
      </c>
      <c r="AP28" s="4">
        <v>33925.171415960176</v>
      </c>
      <c r="AQ28" s="4">
        <v>34307.962955955343</v>
      </c>
      <c r="AR28" s="4">
        <v>39830.223661171542</v>
      </c>
      <c r="AS28" s="4">
        <v>40693.082420558349</v>
      </c>
      <c r="AT28" s="4">
        <v>41182.412257087854</v>
      </c>
      <c r="AU28" s="4">
        <v>37534.142522859838</v>
      </c>
      <c r="AV28" s="4">
        <v>38317.473761570116</v>
      </c>
      <c r="AW28" s="4">
        <v>39573.513203917631</v>
      </c>
      <c r="AX28" s="4">
        <v>43139.472069465541</v>
      </c>
      <c r="AY28" s="4">
        <v>56027.299926813022</v>
      </c>
      <c r="AZ28" s="4">
        <v>33448.227259572013</v>
      </c>
      <c r="BA28" s="4">
        <v>33539.182630251664</v>
      </c>
      <c r="BB28" s="4">
        <v>29911.818378595632</v>
      </c>
      <c r="BC28" s="4">
        <v>39852.00399296706</v>
      </c>
      <c r="BD28" s="4">
        <v>26771.200890349275</v>
      </c>
      <c r="BE28" s="4">
        <v>29502.878761069878</v>
      </c>
      <c r="BF28" s="4">
        <v>37996.214784975047</v>
      </c>
      <c r="BG28" s="4">
        <v>31442.872669181779</v>
      </c>
    </row>
    <row r="29" spans="1:59" s="2" customFormat="1">
      <c r="A29" s="3" t="s">
        <v>56</v>
      </c>
      <c r="B29" s="3" t="s">
        <v>5</v>
      </c>
      <c r="C29" s="3" t="s">
        <v>57</v>
      </c>
      <c r="D29" s="4">
        <v>165.054206385664</v>
      </c>
      <c r="E29" s="4">
        <v>116.8535</v>
      </c>
      <c r="F29" s="3">
        <v>16987.467569979373</v>
      </c>
      <c r="G29" s="3">
        <v>14148.947571430643</v>
      </c>
      <c r="H29" s="3">
        <v>14266.43221768554</v>
      </c>
      <c r="I29" s="3">
        <v>17773.22000765026</v>
      </c>
      <c r="J29" s="3">
        <v>13534.029372808222</v>
      </c>
      <c r="K29" s="3">
        <v>16557.348891771315</v>
      </c>
      <c r="L29" s="3">
        <v>18683.783982774617</v>
      </c>
      <c r="M29" s="3">
        <v>14082.941691509574</v>
      </c>
      <c r="N29" s="3">
        <v>16432.353597899084</v>
      </c>
      <c r="O29" s="3">
        <v>15371.873667820088</v>
      </c>
      <c r="P29" s="3">
        <v>15682.650554623788</v>
      </c>
      <c r="Q29" s="3">
        <v>18175.269478862512</v>
      </c>
      <c r="R29" s="3">
        <v>16603.601237222978</v>
      </c>
      <c r="S29" s="3">
        <v>25259.393227900815</v>
      </c>
      <c r="T29" s="3">
        <v>18308.152113547869</v>
      </c>
      <c r="U29" s="3">
        <v>16652.692143453773</v>
      </c>
      <c r="V29" s="3">
        <v>20992.701766638467</v>
      </c>
      <c r="W29" s="3">
        <v>26351.709492028593</v>
      </c>
      <c r="X29" s="3">
        <v>24764.593527398414</v>
      </c>
      <c r="Y29" s="3">
        <v>22092.542488009549</v>
      </c>
      <c r="Z29" s="3">
        <v>22310.887065566167</v>
      </c>
      <c r="AA29" s="3">
        <v>23694.677723937089</v>
      </c>
      <c r="AB29" s="3">
        <v>31514.466705216877</v>
      </c>
      <c r="AC29" s="3">
        <v>31295.183263781855</v>
      </c>
      <c r="AD29" s="3">
        <v>25157.726523612389</v>
      </c>
      <c r="AE29" s="3">
        <v>23227.34565309266</v>
      </c>
      <c r="AF29" s="3">
        <v>26135.750446547092</v>
      </c>
      <c r="AG29" s="3">
        <v>22101.008165234321</v>
      </c>
      <c r="AH29" s="3">
        <v>22764.606533984526</v>
      </c>
      <c r="AI29" s="3">
        <v>33381.661491033105</v>
      </c>
      <c r="AJ29" s="3">
        <v>23616.708080232998</v>
      </c>
      <c r="AK29" s="3">
        <v>22341.45212862776</v>
      </c>
      <c r="AL29" s="3">
        <v>14509.993458714842</v>
      </c>
      <c r="AM29" s="3">
        <v>15405.844687666002</v>
      </c>
      <c r="AN29" s="3">
        <v>14893.828606879115</v>
      </c>
      <c r="AO29" s="3">
        <v>14102.178953894814</v>
      </c>
      <c r="AP29" s="3">
        <v>9943.3697223248437</v>
      </c>
      <c r="AQ29" s="3">
        <v>13800.525543215421</v>
      </c>
      <c r="AR29" s="3">
        <v>15141.285777742771</v>
      </c>
      <c r="AS29" s="3">
        <v>16038.899891448931</v>
      </c>
      <c r="AT29" s="3">
        <v>16060.079043696185</v>
      </c>
      <c r="AU29" s="3">
        <v>15717.438555995201</v>
      </c>
      <c r="AV29" s="3">
        <v>18483.225085300521</v>
      </c>
      <c r="AW29" s="3">
        <v>19592.308078953862</v>
      </c>
      <c r="AX29" s="3">
        <v>18423.088125992363</v>
      </c>
      <c r="AY29" s="3">
        <v>19985.862920605174</v>
      </c>
      <c r="AZ29" s="3">
        <v>13979.754368525924</v>
      </c>
      <c r="BA29" s="3">
        <v>21850.650311927879</v>
      </c>
      <c r="BB29" s="3">
        <v>21314.384083981178</v>
      </c>
      <c r="BC29" s="3">
        <v>16737.998221217578</v>
      </c>
      <c r="BD29" s="3">
        <v>28071.636818580228</v>
      </c>
      <c r="BE29" s="3">
        <v>28394.112694798856</v>
      </c>
      <c r="BF29" s="3">
        <v>16897.661663837862</v>
      </c>
      <c r="BG29" s="3">
        <v>16040.421234085503</v>
      </c>
    </row>
    <row r="30" spans="1:59" s="2" customFormat="1">
      <c r="A30" s="3" t="s">
        <v>58</v>
      </c>
      <c r="B30" s="3" t="s">
        <v>2</v>
      </c>
      <c r="C30" s="3" t="s">
        <v>59</v>
      </c>
      <c r="D30" s="4">
        <v>147.02968045189499</v>
      </c>
      <c r="E30" s="4">
        <v>43.256</v>
      </c>
      <c r="F30" s="4">
        <v>16978.947884410994</v>
      </c>
      <c r="G30" s="4">
        <v>19857.783735715588</v>
      </c>
      <c r="H30" s="4">
        <v>12076.867255701367</v>
      </c>
      <c r="I30" s="4">
        <v>18105.963195470275</v>
      </c>
      <c r="J30" s="4">
        <v>16686.880623269124</v>
      </c>
      <c r="K30" s="4">
        <v>13638.125332053874</v>
      </c>
      <c r="L30" s="4">
        <v>17655.698652138788</v>
      </c>
      <c r="M30" s="4">
        <v>19146.44751919738</v>
      </c>
      <c r="N30" s="4">
        <v>20512.117455929252</v>
      </c>
      <c r="O30" s="4">
        <v>20628.045019756613</v>
      </c>
      <c r="P30" s="4">
        <v>13833.996181104383</v>
      </c>
      <c r="Q30" s="4">
        <v>14991.741501784314</v>
      </c>
      <c r="R30" s="4">
        <v>19060.049942175559</v>
      </c>
      <c r="S30" s="4">
        <v>22353.699969162579</v>
      </c>
      <c r="T30" s="4">
        <v>22147.98897874865</v>
      </c>
      <c r="U30" s="4">
        <v>23937.851808435109</v>
      </c>
      <c r="V30" s="4">
        <v>22865.819323324049</v>
      </c>
      <c r="W30" s="4">
        <v>12467.774667768537</v>
      </c>
      <c r="X30" s="4">
        <v>16435.27962130478</v>
      </c>
      <c r="Y30" s="4">
        <v>18898.034082988805</v>
      </c>
      <c r="Z30" s="4">
        <v>18389.305598425541</v>
      </c>
      <c r="AA30" s="4">
        <v>23733.308749496744</v>
      </c>
      <c r="AB30" s="4">
        <v>20187.494246637412</v>
      </c>
      <c r="AC30" s="4">
        <v>24831.009749927816</v>
      </c>
      <c r="AD30" s="4">
        <v>14332.285581091819</v>
      </c>
      <c r="AE30" s="4">
        <v>23788.811409523172</v>
      </c>
      <c r="AF30" s="4">
        <v>22272.002729406082</v>
      </c>
      <c r="AG30" s="4">
        <v>19164.891424051788</v>
      </c>
      <c r="AH30" s="4">
        <v>16907.681590479555</v>
      </c>
      <c r="AI30" s="4">
        <v>20646.671322467417</v>
      </c>
      <c r="AJ30" s="4">
        <v>21419.923265146339</v>
      </c>
      <c r="AK30" s="4">
        <v>23854.185003623043</v>
      </c>
      <c r="AL30" s="4">
        <v>15491.056980371959</v>
      </c>
      <c r="AM30" s="4">
        <v>16867.167292932991</v>
      </c>
      <c r="AN30" s="4">
        <v>19348.042996017673</v>
      </c>
      <c r="AO30" s="4">
        <v>20349.46140710219</v>
      </c>
      <c r="AP30" s="4">
        <v>16448.052220298407</v>
      </c>
      <c r="AQ30" s="4">
        <v>12780.447956644293</v>
      </c>
      <c r="AR30" s="4">
        <v>26079.158971145425</v>
      </c>
      <c r="AS30" s="4">
        <v>11373.792006504693</v>
      </c>
      <c r="AT30" s="4">
        <v>17479.190826492861</v>
      </c>
      <c r="AU30" s="4">
        <v>17415.536580778582</v>
      </c>
      <c r="AV30" s="4">
        <v>17872.271845145922</v>
      </c>
      <c r="AW30" s="4">
        <v>15297.019068512956</v>
      </c>
      <c r="AX30" s="4">
        <v>21560.738476067392</v>
      </c>
      <c r="AY30" s="4">
        <v>26478.316616831831</v>
      </c>
      <c r="AZ30" s="4">
        <v>17710.622051935872</v>
      </c>
      <c r="BA30" s="4">
        <v>15922.388645016406</v>
      </c>
      <c r="BB30" s="4">
        <v>24387.487264080159</v>
      </c>
      <c r="BC30" s="4">
        <v>22778.290202409316</v>
      </c>
      <c r="BD30" s="4">
        <v>15940.384191728474</v>
      </c>
      <c r="BE30" s="4">
        <v>18670.173857933467</v>
      </c>
      <c r="BF30" s="4">
        <v>19048.362079496525</v>
      </c>
      <c r="BG30" s="4">
        <v>22088.599888549055</v>
      </c>
    </row>
    <row r="31" spans="1:59" s="2" customFormat="1">
      <c r="A31" s="3" t="s">
        <v>60</v>
      </c>
      <c r="B31" s="3" t="s">
        <v>5</v>
      </c>
      <c r="C31" s="3" t="s">
        <v>61</v>
      </c>
      <c r="D31" s="4">
        <v>139.03839921877099</v>
      </c>
      <c r="E31" s="4">
        <v>44.517000000000003</v>
      </c>
      <c r="F31" s="3">
        <v>29410.256930647614</v>
      </c>
      <c r="G31" s="3">
        <v>12142.507891610347</v>
      </c>
      <c r="H31" s="3">
        <v>23938.154383935365</v>
      </c>
      <c r="I31" s="3">
        <v>24509.131544811171</v>
      </c>
      <c r="J31" s="3">
        <v>9565.6879793976404</v>
      </c>
      <c r="K31" s="3">
        <v>13519.204904334241</v>
      </c>
      <c r="L31" s="3">
        <v>11207.943293633258</v>
      </c>
      <c r="M31" s="3">
        <v>9468.6415675069402</v>
      </c>
      <c r="N31" s="3">
        <v>11381.155159158789</v>
      </c>
      <c r="O31" s="3">
        <v>9918.5247402136229</v>
      </c>
      <c r="P31" s="3">
        <v>11674.909111601666</v>
      </c>
      <c r="Q31" s="3">
        <v>32271.537756917394</v>
      </c>
      <c r="R31" s="3">
        <v>24121.982294005178</v>
      </c>
      <c r="S31" s="3">
        <v>31100.17667515944</v>
      </c>
      <c r="T31" s="3">
        <v>22084.109367227858</v>
      </c>
      <c r="U31" s="3">
        <v>13211.029762212371</v>
      </c>
      <c r="V31" s="3">
        <v>13352.828901692634</v>
      </c>
      <c r="W31" s="3">
        <v>35000.276310301655</v>
      </c>
      <c r="X31" s="3">
        <v>11927.659072180588</v>
      </c>
      <c r="Y31" s="3">
        <v>19402.921257638682</v>
      </c>
      <c r="Z31" s="3">
        <v>27332.607805167681</v>
      </c>
      <c r="AA31" s="3">
        <v>9971.6139817846797</v>
      </c>
      <c r="AB31" s="3">
        <v>13537.862354267054</v>
      </c>
      <c r="AC31" s="3">
        <v>34617.638212713042</v>
      </c>
      <c r="AD31" s="3">
        <v>13905.386768841428</v>
      </c>
      <c r="AE31" s="3">
        <v>12641.608990939145</v>
      </c>
      <c r="AF31" s="3">
        <v>11583.507018548893</v>
      </c>
      <c r="AG31" s="3">
        <v>13552.084670085269</v>
      </c>
      <c r="AH31" s="3">
        <v>11218.971722307429</v>
      </c>
      <c r="AI31" s="3">
        <v>13333.316675791222</v>
      </c>
      <c r="AJ31" s="3">
        <v>11908.091053187085</v>
      </c>
      <c r="AK31" s="3">
        <v>13438.72898579436</v>
      </c>
      <c r="AL31" s="3">
        <v>9711.7449867399937</v>
      </c>
      <c r="AM31" s="3">
        <v>4954.5131678271882</v>
      </c>
      <c r="AN31" s="3">
        <v>7273.9472984051972</v>
      </c>
      <c r="AO31" s="3">
        <v>32553.122794106876</v>
      </c>
      <c r="AP31" s="3">
        <v>32949.036774102948</v>
      </c>
      <c r="AQ31" s="3">
        <v>24736.965682285489</v>
      </c>
      <c r="AR31" s="3">
        <v>27040.646536177108</v>
      </c>
      <c r="AS31" s="3">
        <v>33049.973296584227</v>
      </c>
      <c r="AT31" s="3">
        <v>13262.333788679227</v>
      </c>
      <c r="AU31" s="3">
        <v>32766.986619570933</v>
      </c>
      <c r="AV31" s="3">
        <v>13213.727588753309</v>
      </c>
      <c r="AW31" s="3">
        <v>34144.798254333706</v>
      </c>
      <c r="AX31" s="3">
        <v>15107.74455408112</v>
      </c>
      <c r="AY31" s="3">
        <v>8631.2490249276161</v>
      </c>
      <c r="AZ31" s="3">
        <v>13267.943120521733</v>
      </c>
      <c r="BA31" s="3">
        <v>29409.049938250588</v>
      </c>
      <c r="BB31" s="3">
        <v>25302.465622160853</v>
      </c>
      <c r="BC31" s="3">
        <v>19920.962450470248</v>
      </c>
      <c r="BD31" s="3">
        <v>24730.950953637366</v>
      </c>
      <c r="BE31" s="3">
        <v>24356.535471137398</v>
      </c>
      <c r="BF31" s="3">
        <v>23052.959362396326</v>
      </c>
      <c r="BG31" s="3">
        <v>22283.300188699999</v>
      </c>
    </row>
    <row r="32" spans="1:59" s="2" customFormat="1">
      <c r="A32" s="3" t="s">
        <v>62</v>
      </c>
      <c r="B32" s="3" t="s">
        <v>2</v>
      </c>
      <c r="C32" s="3" t="s">
        <v>63</v>
      </c>
      <c r="D32" s="4">
        <v>205.034573538758</v>
      </c>
      <c r="E32" s="4">
        <v>42.52</v>
      </c>
      <c r="F32" s="4">
        <v>6743.6792029304906</v>
      </c>
      <c r="G32" s="4">
        <v>5779.0468300496341</v>
      </c>
      <c r="H32" s="4">
        <v>5692.1581384214596</v>
      </c>
      <c r="I32" s="4">
        <v>8469.9903805548602</v>
      </c>
      <c r="J32" s="4">
        <v>7717.8151449029992</v>
      </c>
      <c r="K32" s="4">
        <v>8439.345482589224</v>
      </c>
      <c r="L32" s="4">
        <v>7529.6554269363078</v>
      </c>
      <c r="M32" s="4">
        <v>9521.5502977295364</v>
      </c>
      <c r="N32" s="4">
        <v>6004.2256182977771</v>
      </c>
      <c r="O32" s="4">
        <v>8649.4816618747027</v>
      </c>
      <c r="P32" s="4">
        <v>7032.6760928957601</v>
      </c>
      <c r="Q32" s="4">
        <v>9410.1146711352085</v>
      </c>
      <c r="R32" s="4">
        <v>8651.4422553166296</v>
      </c>
      <c r="S32" s="4">
        <v>8316.5980054678912</v>
      </c>
      <c r="T32" s="4">
        <v>7661.3797153661344</v>
      </c>
      <c r="U32" s="4">
        <v>9516.4568471625134</v>
      </c>
      <c r="V32" s="4">
        <v>5768.3619772553211</v>
      </c>
      <c r="W32" s="4">
        <v>4633.486006163972</v>
      </c>
      <c r="X32" s="4">
        <v>4273.5551202146016</v>
      </c>
      <c r="Y32" s="4">
        <v>5161.2263469529053</v>
      </c>
      <c r="Z32" s="4">
        <v>3831.1657506494698</v>
      </c>
      <c r="AA32" s="4">
        <v>11832.837587802123</v>
      </c>
      <c r="AB32" s="4">
        <v>4718.4717600334479</v>
      </c>
      <c r="AC32" s="4">
        <v>6803.9478483809962</v>
      </c>
      <c r="AD32" s="4">
        <v>6372.0978108222507</v>
      </c>
      <c r="AE32" s="4">
        <v>7787.5615933892695</v>
      </c>
      <c r="AF32" s="4">
        <v>7408.6279192211832</v>
      </c>
      <c r="AG32" s="4">
        <v>10667.974251426185</v>
      </c>
      <c r="AH32" s="4">
        <v>4544.615516721462</v>
      </c>
      <c r="AI32" s="4">
        <v>15649.603638531893</v>
      </c>
      <c r="AJ32" s="4">
        <v>9545.5745425902933</v>
      </c>
      <c r="AK32" s="4">
        <v>9771.5560005817679</v>
      </c>
      <c r="AL32" s="4">
        <v>7364.5398203927398</v>
      </c>
      <c r="AM32" s="4">
        <v>10607.093425991805</v>
      </c>
      <c r="AN32" s="4">
        <v>11849.79072181437</v>
      </c>
      <c r="AO32" s="4">
        <v>9261.8073296323728</v>
      </c>
      <c r="AP32" s="4">
        <v>5941.4073079633399</v>
      </c>
      <c r="AQ32" s="4">
        <v>11720.479545236916</v>
      </c>
      <c r="AR32" s="4">
        <v>6391.2162194512312</v>
      </c>
      <c r="AS32" s="4">
        <v>7901.5778779127922</v>
      </c>
      <c r="AT32" s="4">
        <v>6683.3296018886731</v>
      </c>
      <c r="AU32" s="4">
        <v>15883.721908120559</v>
      </c>
      <c r="AV32" s="4">
        <v>8087.1960448912596</v>
      </c>
      <c r="AW32" s="4">
        <v>6680.0545824055525</v>
      </c>
      <c r="AX32" s="4">
        <v>17301.282952846115</v>
      </c>
      <c r="AY32" s="4">
        <v>6419.0124430843216</v>
      </c>
      <c r="AZ32" s="4">
        <v>5864.7143380132375</v>
      </c>
      <c r="BA32" s="4">
        <v>5868.9317429024086</v>
      </c>
      <c r="BB32" s="4">
        <v>7496.1502977445907</v>
      </c>
      <c r="BC32" s="4">
        <v>7034.1293081442536</v>
      </c>
      <c r="BD32" s="4">
        <v>9247.6663226237488</v>
      </c>
      <c r="BE32" s="4">
        <v>12612.562114565388</v>
      </c>
      <c r="BF32" s="4">
        <v>5783.4312826028354</v>
      </c>
      <c r="BG32" s="4">
        <v>5849.5964303635701</v>
      </c>
    </row>
    <row r="33" spans="1:59" s="2" customFormat="1">
      <c r="A33" s="3" t="s">
        <v>64</v>
      </c>
      <c r="B33" s="3" t="s">
        <v>5</v>
      </c>
      <c r="C33" s="3" t="s">
        <v>65</v>
      </c>
      <c r="D33" s="4">
        <v>206.04455921135499</v>
      </c>
      <c r="E33" s="4">
        <v>108.666</v>
      </c>
      <c r="F33" s="3">
        <v>3385.9793721871483</v>
      </c>
      <c r="G33" s="3">
        <v>2753.2113623487649</v>
      </c>
      <c r="H33" s="3">
        <v>2656.7845786369053</v>
      </c>
      <c r="I33" s="3">
        <v>3658.1624976850321</v>
      </c>
      <c r="J33" s="3">
        <v>2569.7072282227996</v>
      </c>
      <c r="K33" s="3">
        <v>2823.2209545477313</v>
      </c>
      <c r="L33" s="3">
        <v>3547.2092328281733</v>
      </c>
      <c r="M33" s="3">
        <v>3626.4781160854041</v>
      </c>
      <c r="N33" s="3">
        <v>4847.4325308901625</v>
      </c>
      <c r="O33" s="3">
        <v>4923.3665819353091</v>
      </c>
      <c r="P33" s="3">
        <v>3953.3374538014382</v>
      </c>
      <c r="Q33" s="3">
        <v>4058.4331655819674</v>
      </c>
      <c r="R33" s="3">
        <v>4430.8017831747775</v>
      </c>
      <c r="S33" s="3">
        <v>4772.6122135317037</v>
      </c>
      <c r="T33" s="3">
        <v>5067.9915460205848</v>
      </c>
      <c r="U33" s="3">
        <v>4161.7379478117709</v>
      </c>
      <c r="V33" s="3">
        <v>2890.4316683277025</v>
      </c>
      <c r="W33" s="3">
        <v>3231.99387753974</v>
      </c>
      <c r="X33" s="3">
        <v>3229.4068070221574</v>
      </c>
      <c r="Y33" s="3">
        <v>2434.6464044607314</v>
      </c>
      <c r="Z33" s="3">
        <v>2369.6874212250705</v>
      </c>
      <c r="AA33" s="3">
        <v>3336.4889014674709</v>
      </c>
      <c r="AB33" s="3">
        <v>3240.8888527524687</v>
      </c>
      <c r="AC33" s="3">
        <v>3725.2227014612308</v>
      </c>
      <c r="AD33" s="3">
        <v>3428.9780816989432</v>
      </c>
      <c r="AE33" s="3">
        <v>3560.7642216802151</v>
      </c>
      <c r="AF33" s="3">
        <v>3565.558922228277</v>
      </c>
      <c r="AG33" s="3">
        <v>3434.6403128981801</v>
      </c>
      <c r="AH33" s="3">
        <v>3064.8902065483585</v>
      </c>
      <c r="AI33" s="3">
        <v>2961.1409534414638</v>
      </c>
      <c r="AJ33" s="3">
        <v>4190.6500360683331</v>
      </c>
      <c r="AK33" s="3">
        <v>3137.3172852956236</v>
      </c>
      <c r="AL33" s="3">
        <v>4852.8541695268968</v>
      </c>
      <c r="AM33" s="3">
        <v>5280.1015465905921</v>
      </c>
      <c r="AN33" s="3">
        <v>5275.1600007870993</v>
      </c>
      <c r="AO33" s="3">
        <v>4233.4989967122674</v>
      </c>
      <c r="AP33" s="3">
        <v>4199.9056048274633</v>
      </c>
      <c r="AQ33" s="3">
        <v>3879.6038749168169</v>
      </c>
      <c r="AR33" s="3">
        <v>4410.6421288031743</v>
      </c>
      <c r="AS33" s="3">
        <v>4122.2081631374658</v>
      </c>
      <c r="AT33" s="3">
        <v>4560.7910778983696</v>
      </c>
      <c r="AU33" s="3">
        <v>4587.5656608648933</v>
      </c>
      <c r="AV33" s="3">
        <v>5008.5114095166973</v>
      </c>
      <c r="AW33" s="3">
        <v>5811.7807529874981</v>
      </c>
      <c r="AX33" s="3">
        <v>4021.0676778618531</v>
      </c>
      <c r="AY33" s="3">
        <v>5691.3429740745059</v>
      </c>
      <c r="AZ33" s="3">
        <v>4301.3395882297855</v>
      </c>
      <c r="BA33" s="3">
        <v>5806.9084330593068</v>
      </c>
      <c r="BB33" s="3">
        <v>62.850377379333985</v>
      </c>
      <c r="BC33" s="3">
        <v>4857.3172293894868</v>
      </c>
      <c r="BD33" s="3">
        <v>4170.3801035604911</v>
      </c>
      <c r="BE33" s="3">
        <v>4774.6814676031781</v>
      </c>
      <c r="BF33" s="3">
        <v>4799.574418427449</v>
      </c>
      <c r="BG33" s="3">
        <v>1970.8896296017183</v>
      </c>
    </row>
    <row r="34" spans="1:59" s="2" customFormat="1">
      <c r="A34" s="3" t="s">
        <v>66</v>
      </c>
      <c r="B34" s="3" t="s">
        <v>67</v>
      </c>
      <c r="C34" s="3" t="s">
        <v>68</v>
      </c>
      <c r="D34" s="4">
        <v>296.25829211671697</v>
      </c>
      <c r="E34" s="4">
        <v>514.65499999999997</v>
      </c>
      <c r="F34" s="3">
        <v>5636.5247544197973</v>
      </c>
      <c r="G34" s="3">
        <v>3670.844420925428</v>
      </c>
      <c r="H34" s="3">
        <v>4096.8681430195402</v>
      </c>
      <c r="I34" s="3">
        <v>3555.3737393016468</v>
      </c>
      <c r="J34" s="3">
        <v>3179.3742858769406</v>
      </c>
      <c r="K34" s="3">
        <v>3293.1940798900378</v>
      </c>
      <c r="L34" s="3">
        <v>2941.068737612542</v>
      </c>
      <c r="M34" s="3">
        <v>2605.6424558844219</v>
      </c>
      <c r="N34" s="3">
        <v>4241.4069290099405</v>
      </c>
      <c r="O34" s="3">
        <v>3264.4146626501479</v>
      </c>
      <c r="P34" s="3">
        <v>3948.9245558012012</v>
      </c>
      <c r="Q34" s="3">
        <v>3536.408967809376</v>
      </c>
      <c r="R34" s="3">
        <v>3684.5869426395111</v>
      </c>
      <c r="S34" s="3">
        <v>3884.1504118465323</v>
      </c>
      <c r="T34" s="3">
        <v>2612.9303333199528</v>
      </c>
      <c r="U34" s="3">
        <v>2948.3471118709717</v>
      </c>
      <c r="V34" s="3">
        <v>2685.8485595172879</v>
      </c>
      <c r="W34" s="3">
        <v>2274.0265216750158</v>
      </c>
      <c r="X34" s="3">
        <v>2540.2030091294619</v>
      </c>
      <c r="Y34" s="3">
        <v>2151.4653566630677</v>
      </c>
      <c r="Z34" s="3">
        <v>1461.3741889414346</v>
      </c>
      <c r="AA34" s="3">
        <v>1754.5999445598154</v>
      </c>
      <c r="AB34" s="3">
        <v>1611.5216909049907</v>
      </c>
      <c r="AC34" s="3">
        <v>2127.1967064336436</v>
      </c>
      <c r="AD34" s="3">
        <v>6316.0567954491207</v>
      </c>
      <c r="AE34" s="3">
        <v>7646.6505984056912</v>
      </c>
      <c r="AF34" s="3">
        <v>7931.9665427142563</v>
      </c>
      <c r="AG34" s="3">
        <v>5951.9849064847131</v>
      </c>
      <c r="AH34" s="3">
        <v>6342.7428986766054</v>
      </c>
      <c r="AI34" s="3">
        <v>5808.8224663073861</v>
      </c>
      <c r="AJ34" s="3">
        <v>5834.8968585212697</v>
      </c>
      <c r="AK34" s="3">
        <v>5875.5495286894311</v>
      </c>
      <c r="AL34" s="3">
        <v>5298.1561901644627</v>
      </c>
      <c r="AM34" s="3">
        <v>4724.6228461504015</v>
      </c>
      <c r="AN34" s="3">
        <v>3056.3991796536247</v>
      </c>
      <c r="AO34" s="3">
        <v>3565.0429025224848</v>
      </c>
      <c r="AP34" s="3">
        <v>3565.3544755741582</v>
      </c>
      <c r="AQ34" s="3">
        <v>3079.5766149365068</v>
      </c>
      <c r="AR34" s="3">
        <v>2779.8824264690634</v>
      </c>
      <c r="AS34" s="3">
        <v>3002.0898060130439</v>
      </c>
      <c r="AT34" s="3">
        <v>3022.277438029827</v>
      </c>
      <c r="AU34" s="3">
        <v>2832.072874121076</v>
      </c>
      <c r="AV34" s="3">
        <v>2986.8600078345335</v>
      </c>
      <c r="AW34" s="3">
        <v>2454.1611177308496</v>
      </c>
      <c r="AX34" s="3">
        <v>1787.9596840286104</v>
      </c>
      <c r="AY34" s="3">
        <v>2229.5688959039103</v>
      </c>
      <c r="AZ34" s="3">
        <v>1988.5420635936937</v>
      </c>
      <c r="BA34" s="3">
        <v>2309.2843837384935</v>
      </c>
      <c r="BB34" s="3">
        <v>5959.6527652017494</v>
      </c>
      <c r="BC34" s="3">
        <v>4191.3033901810222</v>
      </c>
      <c r="BD34" s="3">
        <v>4602.6699805068656</v>
      </c>
      <c r="BE34" s="3">
        <v>4064.9999261206094</v>
      </c>
      <c r="BF34" s="3">
        <v>3492.2743574608212</v>
      </c>
      <c r="BG34" s="3">
        <v>3801.8000010572973</v>
      </c>
    </row>
    <row r="35" spans="1:59" s="2" customFormat="1">
      <c r="A35" s="3" t="s">
        <v>69</v>
      </c>
      <c r="B35" s="3" t="s">
        <v>5</v>
      </c>
      <c r="C35" s="3" t="s">
        <v>70</v>
      </c>
      <c r="D35" s="4">
        <v>169.04926707300601</v>
      </c>
      <c r="E35" s="4">
        <v>108.13</v>
      </c>
      <c r="F35" s="3">
        <v>33796.768899203533</v>
      </c>
      <c r="G35" s="3">
        <v>23249.861030594344</v>
      </c>
      <c r="H35" s="3">
        <v>22147.742602239647</v>
      </c>
      <c r="I35" s="3">
        <v>24285.813277998412</v>
      </c>
      <c r="J35" s="3">
        <v>22829.395622760509</v>
      </c>
      <c r="K35" s="3">
        <v>21614.915814424887</v>
      </c>
      <c r="L35" s="3">
        <v>25495.25317090836</v>
      </c>
      <c r="M35" s="3">
        <v>23509.868498293377</v>
      </c>
      <c r="N35" s="3">
        <v>22488.828438786593</v>
      </c>
      <c r="O35" s="3">
        <v>18779.776128301208</v>
      </c>
      <c r="P35" s="3">
        <v>19747.950896657221</v>
      </c>
      <c r="Q35" s="3">
        <v>19108.001075802556</v>
      </c>
      <c r="R35" s="3">
        <v>17831.163370875831</v>
      </c>
      <c r="S35" s="3">
        <v>24354.001367689285</v>
      </c>
      <c r="T35" s="3">
        <v>17357.255423660787</v>
      </c>
      <c r="U35" s="3">
        <v>16298.377530687929</v>
      </c>
      <c r="V35" s="3">
        <v>32882.50656297282</v>
      </c>
      <c r="W35" s="3">
        <v>30819.636379919011</v>
      </c>
      <c r="X35" s="3">
        <v>29923.155108724037</v>
      </c>
      <c r="Y35" s="3">
        <v>29800.076280760513</v>
      </c>
      <c r="Z35" s="3">
        <v>27333.944374005619</v>
      </c>
      <c r="AA35" s="3">
        <v>32030.403306241551</v>
      </c>
      <c r="AB35" s="3">
        <v>27047.464140544118</v>
      </c>
      <c r="AC35" s="3">
        <v>29463.391335448843</v>
      </c>
      <c r="AD35" s="3">
        <v>22655.76921722629</v>
      </c>
      <c r="AE35" s="3">
        <v>24943.431402221438</v>
      </c>
      <c r="AF35" s="3">
        <v>23958.682160804401</v>
      </c>
      <c r="AG35" s="3">
        <v>23357.561120406637</v>
      </c>
      <c r="AH35" s="3">
        <v>22892.137865840494</v>
      </c>
      <c r="AI35" s="3">
        <v>24140.688049458455</v>
      </c>
      <c r="AJ35" s="3">
        <v>28795.732314675006</v>
      </c>
      <c r="AK35" s="3">
        <v>20869.979011202751</v>
      </c>
      <c r="AL35" s="3">
        <v>15066.845932679702</v>
      </c>
      <c r="AM35" s="3">
        <v>18140.50470970483</v>
      </c>
      <c r="AN35" s="3">
        <v>15061.523737166699</v>
      </c>
      <c r="AO35" s="3">
        <v>15270.918527289055</v>
      </c>
      <c r="AP35" s="3">
        <v>16810.343869703487</v>
      </c>
      <c r="AQ35" s="3">
        <v>16301.082393780793</v>
      </c>
      <c r="AR35" s="3">
        <v>15528.428008928542</v>
      </c>
      <c r="AS35" s="3">
        <v>14808.905737388335</v>
      </c>
      <c r="AT35" s="3">
        <v>27573.688414003693</v>
      </c>
      <c r="AU35" s="3">
        <v>24001.378806666235</v>
      </c>
      <c r="AV35" s="3">
        <v>23658.434764105456</v>
      </c>
      <c r="AW35" s="3">
        <v>23066.030196313648</v>
      </c>
      <c r="AX35" s="3">
        <v>27586.448551383375</v>
      </c>
      <c r="AY35" s="3">
        <v>27442.411214887521</v>
      </c>
      <c r="AZ35" s="3">
        <v>22946.172794716804</v>
      </c>
      <c r="BA35" s="3">
        <v>19715.462901504648</v>
      </c>
      <c r="BB35" s="3">
        <v>3844.1156543809184</v>
      </c>
      <c r="BC35" s="3">
        <v>3608.1038715809627</v>
      </c>
      <c r="BD35" s="3">
        <v>4768.8037137677638</v>
      </c>
      <c r="BE35" s="3">
        <v>3964.1854164641309</v>
      </c>
      <c r="BF35" s="3">
        <v>4011.8962798898287</v>
      </c>
      <c r="BG35" s="3">
        <v>4543.1190111845117</v>
      </c>
    </row>
    <row r="36" spans="1:59">
      <c r="A36" s="6"/>
      <c r="B36" s="6"/>
      <c r="C36" s="6"/>
      <c r="D36" s="6"/>
      <c r="E36" s="6"/>
      <c r="F36" s="6">
        <f>SUM(F3:F35)</f>
        <v>2099129.6768870051</v>
      </c>
      <c r="G36" s="6">
        <f t="shared" ref="G36:BG36" si="0">SUM(G3:G35)</f>
        <v>2267920.948799653</v>
      </c>
      <c r="H36" s="6">
        <f t="shared" si="0"/>
        <v>2294745.8040823261</v>
      </c>
      <c r="I36" s="6">
        <f t="shared" si="0"/>
        <v>2562257.5424839268</v>
      </c>
      <c r="J36" s="6">
        <f t="shared" si="0"/>
        <v>2207951.9088085578</v>
      </c>
      <c r="K36" s="6">
        <f t="shared" si="0"/>
        <v>2309761.9427311709</v>
      </c>
      <c r="L36" s="6">
        <f t="shared" si="0"/>
        <v>2483427.2618715256</v>
      </c>
      <c r="M36" s="6">
        <f t="shared" si="0"/>
        <v>2510067.4495536736</v>
      </c>
      <c r="N36" s="6">
        <f t="shared" si="0"/>
        <v>2439761.8562034918</v>
      </c>
      <c r="O36" s="6">
        <f t="shared" si="0"/>
        <v>2900473.3897827966</v>
      </c>
      <c r="P36" s="6">
        <f t="shared" si="0"/>
        <v>2790824.8604977666</v>
      </c>
      <c r="Q36" s="6">
        <f t="shared" si="0"/>
        <v>2792369.6512696478</v>
      </c>
      <c r="R36" s="6">
        <f t="shared" si="0"/>
        <v>2913443.1898696385</v>
      </c>
      <c r="S36" s="6">
        <f t="shared" si="0"/>
        <v>3076580.8016769681</v>
      </c>
      <c r="T36" s="6">
        <f t="shared" si="0"/>
        <v>3237574.4650177318</v>
      </c>
      <c r="U36" s="6">
        <f t="shared" si="0"/>
        <v>3322411.5415050639</v>
      </c>
      <c r="V36" s="6">
        <f t="shared" si="0"/>
        <v>2675000.0852284618</v>
      </c>
      <c r="W36" s="6">
        <f t="shared" si="0"/>
        <v>2650913.0000703428</v>
      </c>
      <c r="X36" s="6">
        <f t="shared" si="0"/>
        <v>2788800.3661481757</v>
      </c>
      <c r="Y36" s="6">
        <f t="shared" si="0"/>
        <v>2739478.5690089129</v>
      </c>
      <c r="Z36" s="6">
        <f t="shared" si="0"/>
        <v>2692318.8280390631</v>
      </c>
      <c r="AA36" s="6">
        <f t="shared" si="0"/>
        <v>2922704.4029007303</v>
      </c>
      <c r="AB36" s="6">
        <f t="shared" si="0"/>
        <v>3057501.3732261551</v>
      </c>
      <c r="AC36" s="6">
        <f t="shared" si="0"/>
        <v>4806110.3862260254</v>
      </c>
      <c r="AD36" s="6">
        <f t="shared" si="0"/>
        <v>2968659.760805537</v>
      </c>
      <c r="AE36" s="6">
        <f t="shared" si="0"/>
        <v>3203921.8252581111</v>
      </c>
      <c r="AF36" s="6">
        <f t="shared" si="0"/>
        <v>3228447.6877830722</v>
      </c>
      <c r="AG36" s="6">
        <f t="shared" si="0"/>
        <v>3113628.2285045329</v>
      </c>
      <c r="AH36" s="6">
        <f t="shared" si="0"/>
        <v>2999779.1147133084</v>
      </c>
      <c r="AI36" s="6">
        <f t="shared" si="0"/>
        <v>3247051.1884736316</v>
      </c>
      <c r="AJ36" s="6">
        <f t="shared" si="0"/>
        <v>3168567.3975728923</v>
      </c>
      <c r="AK36" s="6">
        <f t="shared" si="0"/>
        <v>3363233.9717091681</v>
      </c>
      <c r="AL36" s="6">
        <f t="shared" si="0"/>
        <v>2932718.1544245901</v>
      </c>
      <c r="AM36" s="6">
        <f t="shared" si="0"/>
        <v>2881443.9847068158</v>
      </c>
      <c r="AN36" s="6">
        <f t="shared" si="0"/>
        <v>2940644.7614207873</v>
      </c>
      <c r="AO36" s="6">
        <f t="shared" si="0"/>
        <v>2999758.095504086</v>
      </c>
      <c r="AP36" s="6">
        <f t="shared" si="0"/>
        <v>2967281.950978199</v>
      </c>
      <c r="AQ36" s="6">
        <f t="shared" si="0"/>
        <v>3348830.9073249768</v>
      </c>
      <c r="AR36" s="6">
        <f t="shared" si="0"/>
        <v>3257042.4243405312</v>
      </c>
      <c r="AS36" s="6">
        <f t="shared" si="0"/>
        <v>3145814.5948187821</v>
      </c>
      <c r="AT36" s="6">
        <f t="shared" si="0"/>
        <v>3227955.5214311532</v>
      </c>
      <c r="AU36" s="6">
        <f t="shared" si="0"/>
        <v>3404249.5042808577</v>
      </c>
      <c r="AV36" s="6">
        <f t="shared" si="0"/>
        <v>3102960.8859148212</v>
      </c>
      <c r="AW36" s="6">
        <f t="shared" si="0"/>
        <v>3191175.7440677639</v>
      </c>
      <c r="AX36" s="6">
        <f t="shared" si="0"/>
        <v>3734808.4954937594</v>
      </c>
      <c r="AY36" s="6">
        <f t="shared" si="0"/>
        <v>4052247.2575703473</v>
      </c>
      <c r="AZ36" s="6">
        <f t="shared" si="0"/>
        <v>2899429.3979652505</v>
      </c>
      <c r="BA36" s="6">
        <f t="shared" si="0"/>
        <v>2916734.9759854227</v>
      </c>
      <c r="BB36" s="6">
        <f t="shared" si="0"/>
        <v>3264627.5177960526</v>
      </c>
      <c r="BC36" s="6">
        <f t="shared" si="0"/>
        <v>3171622.8822251232</v>
      </c>
      <c r="BD36" s="6">
        <f t="shared" si="0"/>
        <v>2936448.695119096</v>
      </c>
      <c r="BE36" s="6">
        <f t="shared" si="0"/>
        <v>3160611.9188346094</v>
      </c>
      <c r="BF36" s="6">
        <f t="shared" si="0"/>
        <v>3273474.2721849475</v>
      </c>
      <c r="BG36" s="6">
        <f t="shared" si="0"/>
        <v>3359177.7080785069</v>
      </c>
    </row>
    <row r="38" spans="1:59">
      <c r="F38" t="s">
        <v>83</v>
      </c>
      <c r="G38">
        <f>AVERAGE(F36:M36)</f>
        <v>2341907.81690223</v>
      </c>
    </row>
    <row r="39" spans="1:59">
      <c r="F39" t="s">
        <v>84</v>
      </c>
      <c r="G39">
        <f>AVERAGE(N36:U36)</f>
        <v>2934179.9694778882</v>
      </c>
    </row>
    <row r="40" spans="1:59">
      <c r="F40" t="s">
        <v>85</v>
      </c>
      <c r="G40">
        <f>AVERAGE(V36:AC36)</f>
        <v>3041603.3763559833</v>
      </c>
    </row>
    <row r="41" spans="1:59">
      <c r="F41" t="s">
        <v>86</v>
      </c>
      <c r="G41">
        <f>AVERAGE(AD36:AK36)</f>
        <v>3161661.1468525319</v>
      </c>
    </row>
    <row r="42" spans="1:59">
      <c r="F42" t="s">
        <v>87</v>
      </c>
      <c r="G42">
        <f>AVERAGE(AT36:BA36)</f>
        <v>3316195.2228386719</v>
      </c>
    </row>
    <row r="43" spans="1:59">
      <c r="F43" t="s">
        <v>88</v>
      </c>
      <c r="G43">
        <f>AVERAGE(AL36:AS36)</f>
        <v>3059191.8591898461</v>
      </c>
    </row>
  </sheetData>
  <phoneticPr fontId="1" type="noConversion"/>
  <conditionalFormatting sqref="C3">
    <cfRule type="duplicateValues" dxfId="21" priority="20"/>
  </conditionalFormatting>
  <conditionalFormatting sqref="C7">
    <cfRule type="duplicateValues" dxfId="20" priority="19"/>
  </conditionalFormatting>
  <conditionalFormatting sqref="C8">
    <cfRule type="duplicateValues" dxfId="19" priority="18"/>
  </conditionalFormatting>
  <conditionalFormatting sqref="C10">
    <cfRule type="duplicateValues" dxfId="18" priority="17"/>
  </conditionalFormatting>
  <conditionalFormatting sqref="C14">
    <cfRule type="duplicateValues" dxfId="17" priority="16"/>
  </conditionalFormatting>
  <conditionalFormatting sqref="C15">
    <cfRule type="duplicateValues" dxfId="16" priority="15"/>
  </conditionalFormatting>
  <conditionalFormatting sqref="C16">
    <cfRule type="duplicateValues" dxfId="15" priority="14"/>
  </conditionalFormatting>
  <conditionalFormatting sqref="C17">
    <cfRule type="duplicateValues" dxfId="14" priority="13"/>
  </conditionalFormatting>
  <conditionalFormatting sqref="C18">
    <cfRule type="duplicateValues" dxfId="13" priority="12"/>
  </conditionalFormatting>
  <conditionalFormatting sqref="C19">
    <cfRule type="duplicateValues" dxfId="12" priority="11"/>
  </conditionalFormatting>
  <conditionalFormatting sqref="C20">
    <cfRule type="duplicateValues" dxfId="11" priority="10"/>
  </conditionalFormatting>
  <conditionalFormatting sqref="C22">
    <cfRule type="duplicateValues" dxfId="10" priority="9"/>
  </conditionalFormatting>
  <conditionalFormatting sqref="C23">
    <cfRule type="duplicateValues" dxfId="9" priority="8"/>
  </conditionalFormatting>
  <conditionalFormatting sqref="C28">
    <cfRule type="duplicateValues" dxfId="8" priority="7"/>
  </conditionalFormatting>
  <conditionalFormatting sqref="C30">
    <cfRule type="duplicateValues" dxfId="7" priority="6"/>
  </conditionalFormatting>
  <conditionalFormatting sqref="C32">
    <cfRule type="duplicateValues" dxfId="6" priority="5"/>
  </conditionalFormatting>
  <conditionalFormatting sqref="C1">
    <cfRule type="duplicateValues" dxfId="3" priority="2"/>
  </conditionalFormatting>
  <conditionalFormatting sqref="C1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hp_x</dc:creator>
  <cp:lastModifiedBy>hxxy</cp:lastModifiedBy>
  <dcterms:created xsi:type="dcterms:W3CDTF">2019-04-08T12:05:51Z</dcterms:created>
  <dcterms:modified xsi:type="dcterms:W3CDTF">2019-05-13T08:03:14Z</dcterms:modified>
</cp:coreProperties>
</file>